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Phelps Golf Design LLC\Active Jobs\Greeley, CO, Boomerang\CONSTRUCTION ADMIN\BIDDING\"/>
    </mc:Choice>
  </mc:AlternateContent>
  <xr:revisionPtr revIDLastSave="0" documentId="13_ncr:1_{1DC8BB63-8375-454B-B007-40E8029A22F4}" xr6:coauthVersionLast="47" xr6:coauthVersionMax="47" xr10:uidLastSave="{00000000-0000-0000-0000-000000000000}"/>
  <bookViews>
    <workbookView xWindow="-38510" yWindow="-110" windowWidth="38620" windowHeight="21100" tabRatio="841" xr2:uid="{00000000-000D-0000-FFFF-FFFF00000000}"/>
  </bookViews>
  <sheets>
    <sheet name="Golf Course" sheetId="1" r:id="rId1"/>
  </sheets>
  <definedNames>
    <definedName name="_xlnm.Print_Area" localSheetId="0">'Golf Course'!$A$1:$G$56</definedName>
    <definedName name="_xlnm.Print_Titles" localSheetId="0">'Golf Course'!$2:$2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7" i="1"/>
  <c r="F6" i="1"/>
  <c r="F33" i="1"/>
  <c r="F42" i="1"/>
  <c r="F39" i="1"/>
  <c r="F38" i="1"/>
  <c r="F37" i="1"/>
  <c r="F36" i="1"/>
  <c r="F35" i="1"/>
  <c r="F34" i="1"/>
  <c r="F32" i="1"/>
  <c r="F31" i="1"/>
  <c r="F40" i="1"/>
  <c r="F27" i="1"/>
  <c r="F41" i="1"/>
  <c r="F29" i="1"/>
  <c r="F28" i="1"/>
  <c r="F26" i="1"/>
  <c r="F20" i="1"/>
  <c r="F21" i="1" s="1"/>
  <c r="F30" i="1" l="1"/>
  <c r="F25" i="1"/>
  <c r="F24" i="1"/>
  <c r="F16" i="1"/>
  <c r="F17" i="1" s="1"/>
  <c r="F12" i="1"/>
  <c r="F11" i="1"/>
  <c r="F10" i="1"/>
  <c r="F43" i="1" l="1"/>
  <c r="F13" i="1"/>
  <c r="F5" i="1"/>
</calcChain>
</file>

<file path=xl/sharedStrings.xml><?xml version="1.0" encoding="utf-8"?>
<sst xmlns="http://schemas.openxmlformats.org/spreadsheetml/2006/main" count="72" uniqueCount="51">
  <si>
    <t xml:space="preserve">Item # </t>
  </si>
  <si>
    <t>CY</t>
  </si>
  <si>
    <t>ELEMENT C TOTAL</t>
  </si>
  <si>
    <t>ELEMENT D TOTAL</t>
  </si>
  <si>
    <t>ELEMENT E TOTAL</t>
  </si>
  <si>
    <t>SF</t>
  </si>
  <si>
    <t>Unit Cost</t>
  </si>
  <si>
    <t>LS</t>
  </si>
  <si>
    <t>ELEMENT A SITE PREPARATION</t>
  </si>
  <si>
    <t>ELEMENT A TOTAL</t>
  </si>
  <si>
    <t>ELEMENT B TOTAL</t>
  </si>
  <si>
    <t>ELEMENT B EARTHWORK</t>
  </si>
  <si>
    <t>Scope of Work</t>
  </si>
  <si>
    <t>Estimated Quantity</t>
  </si>
  <si>
    <t>Unit</t>
  </si>
  <si>
    <t>Extension</t>
  </si>
  <si>
    <t>TOTAL</t>
  </si>
  <si>
    <t>EA</t>
  </si>
  <si>
    <t>Estimate</t>
  </si>
  <si>
    <t>SHORT COURSE</t>
  </si>
  <si>
    <t>ELEMENT C IRRIGATION</t>
  </si>
  <si>
    <t>ELEMENT D CONCRETE FLATWORK</t>
  </si>
  <si>
    <t>ELEMENT E GRASSING AND LANDSCAPE</t>
  </si>
  <si>
    <t>Seedbed prep - pick rock and final prep of all disturbance area(s)</t>
  </si>
  <si>
    <t>Furnish and place fine fescue seed and hydromulch on select berms/mounds</t>
  </si>
  <si>
    <t>Furnish and place Blue-Rye seed blend and hydromulch on remaining irrigated disturbed area</t>
  </si>
  <si>
    <t>Furnish and place 8' Austrian Pine trees as staked in the field by GCA</t>
  </si>
  <si>
    <t>Furnish and place 3" caliper Burr Oak as staked by GCA</t>
  </si>
  <si>
    <t>Furnish and place 3" caliper Common Hackberry as staked by GCA</t>
  </si>
  <si>
    <t>Furnish and place 2" caliper Hot Wings Tatarian Maple as staked by GCA</t>
  </si>
  <si>
    <t>Furnish and place native seed blend and hydromulch on remaining non-irrigated disturbed areas</t>
  </si>
  <si>
    <t>Furnish and place 6' Baby Blue Eyes Colorado Spruce as staked by GCA</t>
  </si>
  <si>
    <t>Furnish and place commercial grade weed barrier fabric with pins on 5' centers</t>
  </si>
  <si>
    <t>Furnish and place "gorilla hair" ceder mulch in perennial beds (3" thick)</t>
  </si>
  <si>
    <t xml:space="preserve">Furnish and place #1 pot Black-Eyed Susan </t>
  </si>
  <si>
    <t>Furnish and place #1 pot Hot Rod Switch Grass</t>
  </si>
  <si>
    <t>Furnish and place #5 pot Karl Foerster Feather Reed Grass</t>
  </si>
  <si>
    <t>Furnish and place #1 pot Tiger Lily</t>
  </si>
  <si>
    <t>Furnish and place #1 pot Stargazer Lily</t>
  </si>
  <si>
    <t>Furnish and place #15 pot Flame Amur Maple</t>
  </si>
  <si>
    <t>Furnish and place #10 pot Dwarf Globe Blue Spruce</t>
  </si>
  <si>
    <t>Notes:</t>
  </si>
  <si>
    <t>Mobilization - Personnel, equipment, housing, insurance, utility locates, supervision</t>
  </si>
  <si>
    <t>Insert TOTAL irrigation cost from irrigation bid form here</t>
  </si>
  <si>
    <t>Load and haul AND/OR dozer push and spread topsoil (Owner provided) to 4" settled depth on all disturbed areas</t>
  </si>
  <si>
    <t>Furnish and place Colorado Buff sandstone landscape boulders (avg. 3 ton each)</t>
  </si>
  <si>
    <t>TN</t>
  </si>
  <si>
    <t>Load and haul AND/OR dozer push and rough shape soil from stockpile (Owner provided) along east side of site, including minor cuts per grading plan</t>
  </si>
  <si>
    <t>Golf feature shaping and finish grading</t>
  </si>
  <si>
    <t>Furnish and place 4" lift of concrete - "6-sack mix" with fibermesh reinforcement, to create 8' x 8' tee pads on each hole, on compacted subgrade, sloped at 0.5% per GCA direction</t>
  </si>
  <si>
    <t>Erosion control - silt fence, wattles, etc. per the approved erosion control plan. For bidding purposes, assume 540 LF of silt fence and 100 LF of straw wattle.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</si>
</sst>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164" fontId="0" fillId="0" borderId="0" xfId="0" applyNumberFormat="1"/>
    <xf numFmtId="0" fontId="2" fillId="0" borderId="0" xfId="0" applyFont="1"/>
    <xf numFmtId="164" fontId="3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/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164" fontId="1" fillId="0" borderId="1" xfId="0" applyNumberFormat="1" applyFont="1" applyBorder="1"/>
    <xf numFmtId="0" fontId="0" fillId="0" borderId="0" xfId="0" applyAlignment="1">
      <alignment horizontal="center" vertical="top"/>
    </xf>
    <xf numFmtId="164" fontId="2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center" vertical="center"/>
    </xf>
  </cellXfs>
  <cellStyles count="5"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view="pageLayout" zoomScaleNormal="100" workbookViewId="0">
      <selection activeCell="B7" sqref="B7"/>
    </sheetView>
  </sheetViews>
  <sheetFormatPr defaultRowHeight="12.5" x14ac:dyDescent="0.25"/>
  <cols>
    <col min="1" max="1" width="4.7265625" style="14" customWidth="1"/>
    <col min="2" max="2" width="73.81640625" style="17" customWidth="1"/>
    <col min="3" max="3" width="11.1796875" style="25" customWidth="1"/>
    <col min="4" max="4" width="8.54296875" style="18" customWidth="1"/>
    <col min="5" max="5" width="11.08984375" style="3" customWidth="1"/>
    <col min="6" max="6" width="19.90625" style="3" customWidth="1"/>
    <col min="7" max="7" width="24.7265625" customWidth="1"/>
    <col min="8" max="8" width="11.08984375" style="3" customWidth="1"/>
    <col min="9" max="9" width="19.90625" style="3" customWidth="1"/>
    <col min="10" max="10" width="1.90625" customWidth="1"/>
    <col min="13" max="13" width="16" customWidth="1"/>
  </cols>
  <sheetData>
    <row r="1" spans="1:9" ht="45" customHeight="1" x14ac:dyDescent="0.25">
      <c r="B1" s="15" t="s">
        <v>18</v>
      </c>
      <c r="E1" s="34" t="s">
        <v>19</v>
      </c>
      <c r="F1" s="34"/>
      <c r="G1" s="4" t="s">
        <v>41</v>
      </c>
      <c r="H1"/>
      <c r="I1"/>
    </row>
    <row r="2" spans="1:9" s="2" customFormat="1" ht="26" x14ac:dyDescent="0.25">
      <c r="A2" s="7" t="s">
        <v>0</v>
      </c>
      <c r="B2" s="7" t="s">
        <v>12</v>
      </c>
      <c r="C2" s="9" t="s">
        <v>13</v>
      </c>
      <c r="D2" s="8" t="s">
        <v>14</v>
      </c>
      <c r="E2" s="5" t="s">
        <v>6</v>
      </c>
      <c r="F2" s="5" t="s">
        <v>15</v>
      </c>
    </row>
    <row r="3" spans="1:9" x14ac:dyDescent="0.25">
      <c r="A3" s="23"/>
      <c r="B3" s="10"/>
      <c r="C3" s="26"/>
      <c r="D3" s="19"/>
      <c r="E3" s="6"/>
      <c r="F3" s="6"/>
      <c r="H3"/>
      <c r="I3"/>
    </row>
    <row r="4" spans="1:9" ht="13" x14ac:dyDescent="0.3">
      <c r="A4" s="23"/>
      <c r="B4" s="11" t="s">
        <v>8</v>
      </c>
      <c r="C4" s="19"/>
      <c r="D4" s="19"/>
      <c r="E4" s="6"/>
      <c r="F4" s="6"/>
      <c r="H4"/>
      <c r="I4"/>
    </row>
    <row r="5" spans="1:9" x14ac:dyDescent="0.25">
      <c r="A5" s="23">
        <v>1</v>
      </c>
      <c r="B5" s="12" t="s">
        <v>42</v>
      </c>
      <c r="C5" s="19">
        <v>1</v>
      </c>
      <c r="D5" s="19" t="s">
        <v>7</v>
      </c>
      <c r="E5" s="6">
        <v>0</v>
      </c>
      <c r="F5" s="6">
        <f>SUM(C5*E5)</f>
        <v>0</v>
      </c>
      <c r="H5"/>
      <c r="I5"/>
    </row>
    <row r="6" spans="1:9" ht="25" x14ac:dyDescent="0.25">
      <c r="A6" s="23">
        <v>2</v>
      </c>
      <c r="B6" s="12" t="s">
        <v>50</v>
      </c>
      <c r="C6" s="19">
        <v>1</v>
      </c>
      <c r="D6" s="20" t="s">
        <v>7</v>
      </c>
      <c r="E6" s="6">
        <v>0</v>
      </c>
      <c r="F6" s="6">
        <f>SUM(C6*E6)</f>
        <v>0</v>
      </c>
      <c r="H6"/>
      <c r="I6"/>
    </row>
    <row r="7" spans="1:9" ht="13" x14ac:dyDescent="0.3">
      <c r="A7" s="23"/>
      <c r="B7" s="11" t="s">
        <v>9</v>
      </c>
      <c r="C7" s="19"/>
      <c r="D7" s="19"/>
      <c r="E7" s="6"/>
      <c r="F7" s="27">
        <f>SUM(F5:F6)</f>
        <v>0</v>
      </c>
      <c r="H7"/>
      <c r="I7"/>
    </row>
    <row r="8" spans="1:9" x14ac:dyDescent="0.25">
      <c r="A8" s="23"/>
      <c r="B8" s="10"/>
      <c r="C8" s="19"/>
      <c r="D8" s="19"/>
      <c r="E8" s="6"/>
      <c r="F8" s="6"/>
      <c r="H8"/>
      <c r="I8"/>
    </row>
    <row r="9" spans="1:9" ht="13" x14ac:dyDescent="0.3">
      <c r="A9" s="23"/>
      <c r="B9" s="11" t="s">
        <v>11</v>
      </c>
      <c r="C9" s="19"/>
      <c r="D9" s="19"/>
      <c r="E9" s="6"/>
      <c r="F9" s="6"/>
      <c r="H9"/>
      <c r="I9"/>
    </row>
    <row r="10" spans="1:9" ht="25" x14ac:dyDescent="0.25">
      <c r="A10" s="23">
        <v>1</v>
      </c>
      <c r="B10" s="13" t="s">
        <v>47</v>
      </c>
      <c r="C10" s="19">
        <v>1630</v>
      </c>
      <c r="D10" s="20" t="s">
        <v>1</v>
      </c>
      <c r="E10" s="6">
        <v>0</v>
      </c>
      <c r="F10" s="6">
        <f t="shared" ref="F10:F12" si="0">SUM(C10*E10)</f>
        <v>0</v>
      </c>
      <c r="G10" s="30"/>
      <c r="H10"/>
      <c r="I10"/>
    </row>
    <row r="11" spans="1:9" ht="25" x14ac:dyDescent="0.25">
      <c r="A11" s="23">
        <v>2</v>
      </c>
      <c r="B11" s="31" t="s">
        <v>44</v>
      </c>
      <c r="C11" s="19">
        <v>1170</v>
      </c>
      <c r="D11" s="20" t="s">
        <v>1</v>
      </c>
      <c r="E11" s="6">
        <v>0</v>
      </c>
      <c r="F11" s="6">
        <f t="shared" si="0"/>
        <v>0</v>
      </c>
      <c r="G11" s="30"/>
      <c r="H11"/>
      <c r="I11"/>
    </row>
    <row r="12" spans="1:9" x14ac:dyDescent="0.25">
      <c r="A12" s="23">
        <v>3</v>
      </c>
      <c r="B12" s="12" t="s">
        <v>48</v>
      </c>
      <c r="C12" s="20">
        <v>1</v>
      </c>
      <c r="D12" s="20" t="s">
        <v>7</v>
      </c>
      <c r="E12" s="6">
        <v>0</v>
      </c>
      <c r="F12" s="6">
        <f t="shared" si="0"/>
        <v>0</v>
      </c>
      <c r="H12"/>
      <c r="I12"/>
    </row>
    <row r="13" spans="1:9" ht="13" x14ac:dyDescent="0.3">
      <c r="A13" s="23"/>
      <c r="B13" s="11" t="s">
        <v>10</v>
      </c>
      <c r="C13" s="19"/>
      <c r="D13" s="19"/>
      <c r="E13" s="6"/>
      <c r="F13" s="27">
        <f>SUM(F10:F12)</f>
        <v>0</v>
      </c>
      <c r="H13"/>
      <c r="I13"/>
    </row>
    <row r="14" spans="1:9" x14ac:dyDescent="0.25">
      <c r="A14" s="23"/>
      <c r="B14" s="10"/>
      <c r="C14" s="19"/>
      <c r="D14" s="19"/>
      <c r="E14" s="6"/>
      <c r="F14" s="6"/>
      <c r="H14"/>
      <c r="I14"/>
    </row>
    <row r="15" spans="1:9" ht="13" x14ac:dyDescent="0.3">
      <c r="A15" s="23"/>
      <c r="B15" s="11" t="s">
        <v>20</v>
      </c>
      <c r="C15" s="19"/>
      <c r="D15" s="19"/>
      <c r="E15" s="6"/>
      <c r="F15" s="6"/>
      <c r="H15"/>
      <c r="I15"/>
    </row>
    <row r="16" spans="1:9" x14ac:dyDescent="0.25">
      <c r="A16" s="23">
        <v>1</v>
      </c>
      <c r="B16" s="13" t="s">
        <v>43</v>
      </c>
      <c r="C16" s="19">
        <v>1</v>
      </c>
      <c r="D16" s="20" t="s">
        <v>7</v>
      </c>
      <c r="E16" s="6">
        <v>0</v>
      </c>
      <c r="F16" s="6">
        <f t="shared" ref="F16" si="1">SUM(C16*E16)</f>
        <v>0</v>
      </c>
      <c r="H16"/>
      <c r="I16"/>
    </row>
    <row r="17" spans="1:9" s="1" customFormat="1" ht="13" x14ac:dyDescent="0.3">
      <c r="A17" s="23"/>
      <c r="B17" s="11" t="s">
        <v>2</v>
      </c>
      <c r="C17" s="21"/>
      <c r="D17" s="21"/>
      <c r="E17" s="27"/>
      <c r="F17" s="27">
        <f>SUM(F16:F16)</f>
        <v>0</v>
      </c>
    </row>
    <row r="18" spans="1:9" s="1" customFormat="1" ht="13" x14ac:dyDescent="0.3">
      <c r="A18" s="23"/>
      <c r="B18" s="11"/>
      <c r="C18" s="21"/>
      <c r="D18" s="21"/>
      <c r="E18" s="27"/>
      <c r="F18" s="27"/>
    </row>
    <row r="19" spans="1:9" s="1" customFormat="1" ht="13" x14ac:dyDescent="0.3">
      <c r="A19" s="23"/>
      <c r="B19" s="11" t="s">
        <v>21</v>
      </c>
      <c r="C19" s="21"/>
      <c r="D19" s="21"/>
      <c r="E19" s="27"/>
      <c r="F19" s="27"/>
    </row>
    <row r="20" spans="1:9" s="1" customFormat="1" ht="25.5" x14ac:dyDescent="0.3">
      <c r="A20" s="32">
        <v>1</v>
      </c>
      <c r="B20" s="13" t="s">
        <v>49</v>
      </c>
      <c r="C20" s="20">
        <v>576</v>
      </c>
      <c r="D20" s="20" t="s">
        <v>5</v>
      </c>
      <c r="E20" s="29">
        <v>0</v>
      </c>
      <c r="F20" s="6">
        <f>SUM(C20*E20)</f>
        <v>0</v>
      </c>
      <c r="G20" s="4"/>
      <c r="H20" s="4"/>
    </row>
    <row r="21" spans="1:9" s="1" customFormat="1" ht="13" x14ac:dyDescent="0.3">
      <c r="A21" s="23"/>
      <c r="B21" s="11" t="s">
        <v>3</v>
      </c>
      <c r="C21" s="21"/>
      <c r="D21" s="21"/>
      <c r="E21" s="27"/>
      <c r="F21" s="27">
        <f>SUM(F20)</f>
        <v>0</v>
      </c>
    </row>
    <row r="22" spans="1:9" s="1" customFormat="1" ht="13" x14ac:dyDescent="0.3">
      <c r="A22" s="23"/>
      <c r="B22" s="11"/>
      <c r="C22" s="21"/>
      <c r="D22" s="21"/>
      <c r="E22" s="27"/>
      <c r="F22" s="27"/>
    </row>
    <row r="23" spans="1:9" s="1" customFormat="1" ht="13" x14ac:dyDescent="0.3">
      <c r="A23" s="23"/>
      <c r="B23" s="11" t="s">
        <v>22</v>
      </c>
      <c r="C23" s="21"/>
      <c r="D23" s="21"/>
      <c r="E23" s="27"/>
      <c r="F23" s="27"/>
    </row>
    <row r="24" spans="1:9" x14ac:dyDescent="0.25">
      <c r="A24" s="23">
        <v>1</v>
      </c>
      <c r="B24" s="12" t="s">
        <v>23</v>
      </c>
      <c r="C24" s="20">
        <v>86000</v>
      </c>
      <c r="D24" s="20" t="s">
        <v>5</v>
      </c>
      <c r="E24" s="6">
        <v>0</v>
      </c>
      <c r="F24" s="6">
        <f t="shared" ref="F24:F25" si="2">SUM(C24*E24)</f>
        <v>0</v>
      </c>
      <c r="H24"/>
      <c r="I24"/>
    </row>
    <row r="25" spans="1:9" x14ac:dyDescent="0.25">
      <c r="A25" s="23">
        <v>2</v>
      </c>
      <c r="B25" s="31" t="s">
        <v>24</v>
      </c>
      <c r="C25" s="20">
        <v>5100</v>
      </c>
      <c r="D25" s="20" t="s">
        <v>5</v>
      </c>
      <c r="E25" s="6">
        <v>0</v>
      </c>
      <c r="F25" s="6">
        <f t="shared" si="2"/>
        <v>0</v>
      </c>
      <c r="H25"/>
      <c r="I25"/>
    </row>
    <row r="26" spans="1:9" ht="25" x14ac:dyDescent="0.25">
      <c r="A26" s="23">
        <v>3</v>
      </c>
      <c r="B26" s="13" t="s">
        <v>25</v>
      </c>
      <c r="C26" s="19">
        <v>73000</v>
      </c>
      <c r="D26" s="20" t="s">
        <v>5</v>
      </c>
      <c r="E26" s="6">
        <v>0</v>
      </c>
      <c r="F26" s="6">
        <f t="shared" ref="F26:F29" si="3">SUM(C26*E26)</f>
        <v>0</v>
      </c>
      <c r="H26"/>
      <c r="I26"/>
    </row>
    <row r="27" spans="1:9" ht="25" x14ac:dyDescent="0.25">
      <c r="A27" s="23">
        <v>4</v>
      </c>
      <c r="B27" s="13" t="s">
        <v>30</v>
      </c>
      <c r="C27" s="20">
        <v>8000</v>
      </c>
      <c r="D27" s="20" t="s">
        <v>5</v>
      </c>
      <c r="E27" s="6">
        <v>0</v>
      </c>
      <c r="F27" s="6">
        <f t="shared" si="3"/>
        <v>0</v>
      </c>
      <c r="H27"/>
      <c r="I27"/>
    </row>
    <row r="28" spans="1:9" x14ac:dyDescent="0.25">
      <c r="A28" s="23">
        <v>5</v>
      </c>
      <c r="B28" s="13" t="s">
        <v>26</v>
      </c>
      <c r="C28" s="19">
        <v>11</v>
      </c>
      <c r="D28" s="20" t="s">
        <v>17</v>
      </c>
      <c r="E28" s="6">
        <v>0</v>
      </c>
      <c r="F28" s="6">
        <f t="shared" si="3"/>
        <v>0</v>
      </c>
      <c r="H28"/>
      <c r="I28"/>
    </row>
    <row r="29" spans="1:9" x14ac:dyDescent="0.25">
      <c r="A29" s="23">
        <v>6</v>
      </c>
      <c r="B29" s="13" t="s">
        <v>31</v>
      </c>
      <c r="C29" s="19">
        <v>4</v>
      </c>
      <c r="D29" s="20" t="s">
        <v>17</v>
      </c>
      <c r="E29" s="6">
        <v>0</v>
      </c>
      <c r="F29" s="6">
        <f t="shared" si="3"/>
        <v>0</v>
      </c>
      <c r="H29"/>
      <c r="I29"/>
    </row>
    <row r="30" spans="1:9" x14ac:dyDescent="0.25">
      <c r="A30" s="23">
        <v>7</v>
      </c>
      <c r="B30" s="13" t="s">
        <v>27</v>
      </c>
      <c r="C30" s="19">
        <v>3</v>
      </c>
      <c r="D30" s="20" t="s">
        <v>17</v>
      </c>
      <c r="E30" s="6">
        <v>0</v>
      </c>
      <c r="F30" s="6">
        <f>SUM(C30*E30)</f>
        <v>0</v>
      </c>
      <c r="H30"/>
      <c r="I30"/>
    </row>
    <row r="31" spans="1:9" x14ac:dyDescent="0.25">
      <c r="A31" s="23">
        <v>8</v>
      </c>
      <c r="B31" s="13" t="s">
        <v>28</v>
      </c>
      <c r="C31" s="19">
        <v>5</v>
      </c>
      <c r="D31" s="20" t="s">
        <v>17</v>
      </c>
      <c r="E31" s="6">
        <v>0</v>
      </c>
      <c r="F31" s="6">
        <f t="shared" ref="F31:F39" si="4">SUM(C31*E31)</f>
        <v>0</v>
      </c>
      <c r="H31"/>
      <c r="I31"/>
    </row>
    <row r="32" spans="1:9" x14ac:dyDescent="0.25">
      <c r="A32" s="23">
        <v>9</v>
      </c>
      <c r="B32" s="13" t="s">
        <v>29</v>
      </c>
      <c r="C32" s="19">
        <v>7</v>
      </c>
      <c r="D32" s="20" t="s">
        <v>17</v>
      </c>
      <c r="E32" s="3">
        <v>0</v>
      </c>
      <c r="F32" s="6">
        <f>SUM(C32*E33)</f>
        <v>0</v>
      </c>
      <c r="H32"/>
      <c r="I32"/>
    </row>
    <row r="33" spans="1:9" x14ac:dyDescent="0.25">
      <c r="A33" s="23">
        <v>10</v>
      </c>
      <c r="B33" s="13" t="s">
        <v>34</v>
      </c>
      <c r="C33" s="19">
        <v>25</v>
      </c>
      <c r="D33" s="20" t="s">
        <v>17</v>
      </c>
      <c r="E33" s="6">
        <v>0</v>
      </c>
      <c r="F33" s="6">
        <f>SUM(C33*E33)</f>
        <v>0</v>
      </c>
      <c r="H33"/>
      <c r="I33"/>
    </row>
    <row r="34" spans="1:9" x14ac:dyDescent="0.25">
      <c r="A34" s="23">
        <v>11</v>
      </c>
      <c r="B34" s="13" t="s">
        <v>40</v>
      </c>
      <c r="C34" s="19">
        <v>11</v>
      </c>
      <c r="D34" s="20" t="s">
        <v>17</v>
      </c>
      <c r="E34" s="6">
        <v>0</v>
      </c>
      <c r="F34" s="6">
        <f t="shared" si="4"/>
        <v>0</v>
      </c>
      <c r="H34"/>
      <c r="I34"/>
    </row>
    <row r="35" spans="1:9" x14ac:dyDescent="0.25">
      <c r="A35" s="23">
        <v>12</v>
      </c>
      <c r="B35" s="13" t="s">
        <v>39</v>
      </c>
      <c r="C35" s="19">
        <v>4</v>
      </c>
      <c r="D35" s="20" t="s">
        <v>17</v>
      </c>
      <c r="E35" s="6">
        <v>0</v>
      </c>
      <c r="F35" s="6">
        <f t="shared" si="4"/>
        <v>0</v>
      </c>
      <c r="H35"/>
      <c r="I35"/>
    </row>
    <row r="36" spans="1:9" x14ac:dyDescent="0.25">
      <c r="A36" s="23">
        <v>13</v>
      </c>
      <c r="B36" s="13" t="s">
        <v>35</v>
      </c>
      <c r="C36" s="19">
        <v>15</v>
      </c>
      <c r="D36" s="20" t="s">
        <v>17</v>
      </c>
      <c r="E36" s="6">
        <v>0</v>
      </c>
      <c r="F36" s="6">
        <f t="shared" si="4"/>
        <v>0</v>
      </c>
      <c r="H36"/>
      <c r="I36"/>
    </row>
    <row r="37" spans="1:9" x14ac:dyDescent="0.25">
      <c r="A37" s="23">
        <v>14</v>
      </c>
      <c r="B37" s="13" t="s">
        <v>36</v>
      </c>
      <c r="C37" s="19">
        <v>7</v>
      </c>
      <c r="D37" s="20" t="s">
        <v>17</v>
      </c>
      <c r="E37" s="6">
        <v>0</v>
      </c>
      <c r="F37" s="6">
        <f t="shared" si="4"/>
        <v>0</v>
      </c>
      <c r="H37"/>
      <c r="I37"/>
    </row>
    <row r="38" spans="1:9" x14ac:dyDescent="0.25">
      <c r="A38" s="23">
        <v>15</v>
      </c>
      <c r="B38" s="13" t="s">
        <v>38</v>
      </c>
      <c r="C38" s="19">
        <v>12</v>
      </c>
      <c r="D38" s="20" t="s">
        <v>17</v>
      </c>
      <c r="E38" s="6">
        <v>0</v>
      </c>
      <c r="F38" s="6">
        <f t="shared" si="4"/>
        <v>0</v>
      </c>
      <c r="H38"/>
      <c r="I38"/>
    </row>
    <row r="39" spans="1:9" x14ac:dyDescent="0.25">
      <c r="A39" s="23">
        <v>16</v>
      </c>
      <c r="B39" s="13" t="s">
        <v>37</v>
      </c>
      <c r="C39" s="19">
        <v>15</v>
      </c>
      <c r="D39" s="20" t="s">
        <v>17</v>
      </c>
      <c r="E39" s="6">
        <v>0</v>
      </c>
      <c r="F39" s="6">
        <f t="shared" si="4"/>
        <v>0</v>
      </c>
      <c r="H39"/>
      <c r="I39"/>
    </row>
    <row r="40" spans="1:9" x14ac:dyDescent="0.25">
      <c r="A40" s="23">
        <v>17</v>
      </c>
      <c r="B40" s="13" t="s">
        <v>33</v>
      </c>
      <c r="C40" s="19">
        <v>1800</v>
      </c>
      <c r="D40" s="20" t="s">
        <v>5</v>
      </c>
      <c r="E40" s="6">
        <v>0</v>
      </c>
      <c r="F40" s="6">
        <f>SUM(C40*E40)</f>
        <v>0</v>
      </c>
      <c r="H40"/>
      <c r="I40"/>
    </row>
    <row r="41" spans="1:9" x14ac:dyDescent="0.25">
      <c r="A41" s="23">
        <v>18</v>
      </c>
      <c r="B41" s="13" t="s">
        <v>32</v>
      </c>
      <c r="C41" s="19">
        <v>1800</v>
      </c>
      <c r="D41" s="20" t="s">
        <v>5</v>
      </c>
      <c r="E41" s="6">
        <v>0</v>
      </c>
      <c r="F41" s="6">
        <f>SUM(C41*E41)</f>
        <v>0</v>
      </c>
      <c r="H41"/>
      <c r="I41"/>
    </row>
    <row r="42" spans="1:9" x14ac:dyDescent="0.25">
      <c r="A42" s="23">
        <v>19</v>
      </c>
      <c r="B42" s="13" t="s">
        <v>45</v>
      </c>
      <c r="C42" s="19">
        <v>90</v>
      </c>
      <c r="D42" s="20" t="s">
        <v>46</v>
      </c>
      <c r="E42" s="6">
        <v>0</v>
      </c>
      <c r="F42" s="6">
        <f>SUM(C42*E42)</f>
        <v>0</v>
      </c>
      <c r="H42"/>
      <c r="I42"/>
    </row>
    <row r="43" spans="1:9" ht="13" x14ac:dyDescent="0.3">
      <c r="A43" s="23"/>
      <c r="B43" s="11" t="s">
        <v>4</v>
      </c>
      <c r="C43" s="21"/>
      <c r="D43" s="21"/>
      <c r="E43" s="27"/>
      <c r="F43" s="27">
        <f>SUM(F24:F42)</f>
        <v>0</v>
      </c>
      <c r="H43"/>
      <c r="I43"/>
    </row>
    <row r="44" spans="1:9" ht="13" x14ac:dyDescent="0.3">
      <c r="A44" s="24"/>
      <c r="B44" s="11"/>
      <c r="C44" s="21"/>
      <c r="D44" s="21"/>
      <c r="E44" s="27"/>
      <c r="F44" s="27"/>
      <c r="H44"/>
      <c r="I44"/>
    </row>
    <row r="45" spans="1:9" ht="18" x14ac:dyDescent="0.4">
      <c r="A45" s="24"/>
      <c r="B45" s="16" t="s">
        <v>16</v>
      </c>
      <c r="C45" s="21"/>
      <c r="D45" s="21"/>
      <c r="E45" s="27"/>
      <c r="F45" s="27">
        <f>SUM(F7+F13+F17+F21+F43)</f>
        <v>0</v>
      </c>
      <c r="G45" s="33"/>
      <c r="H45"/>
      <c r="I45"/>
    </row>
    <row r="46" spans="1:9" ht="13" x14ac:dyDescent="0.3">
      <c r="A46" s="23"/>
      <c r="B46" s="11"/>
      <c r="C46" s="21"/>
      <c r="D46" s="21"/>
      <c r="E46" s="27"/>
      <c r="F46" s="27"/>
      <c r="H46"/>
      <c r="I46"/>
    </row>
    <row r="47" spans="1:9" ht="13" x14ac:dyDescent="0.3">
      <c r="A47" s="23"/>
      <c r="B47" s="11"/>
      <c r="C47" s="21"/>
      <c r="D47" s="21"/>
      <c r="E47" s="27"/>
      <c r="F47" s="27"/>
      <c r="H47"/>
      <c r="I47"/>
    </row>
    <row r="48" spans="1:9" x14ac:dyDescent="0.25">
      <c r="A48" s="28"/>
      <c r="C48" s="22"/>
      <c r="D48" s="22"/>
      <c r="E48"/>
      <c r="F48"/>
      <c r="H48"/>
      <c r="I48"/>
    </row>
    <row r="49" spans="2:6" customFormat="1" x14ac:dyDescent="0.25">
      <c r="B49" s="17"/>
      <c r="C49" s="22"/>
      <c r="D49" s="22"/>
      <c r="F49" s="4"/>
    </row>
    <row r="50" spans="2:6" customFormat="1" x14ac:dyDescent="0.25">
      <c r="B50" s="17"/>
      <c r="C50" s="22"/>
      <c r="D50" s="22"/>
      <c r="F50" s="4"/>
    </row>
    <row r="51" spans="2:6" customFormat="1" x14ac:dyDescent="0.25">
      <c r="B51" s="17"/>
      <c r="C51" s="22"/>
      <c r="D51" s="22"/>
      <c r="F51" s="4"/>
    </row>
    <row r="52" spans="2:6" customFormat="1" x14ac:dyDescent="0.25">
      <c r="B52" s="17"/>
      <c r="C52" s="22"/>
      <c r="D52" s="22"/>
      <c r="F52" s="4"/>
    </row>
    <row r="53" spans="2:6" customFormat="1" x14ac:dyDescent="0.25">
      <c r="B53" s="17"/>
      <c r="C53" s="22"/>
      <c r="D53" s="22"/>
      <c r="F53" s="4"/>
    </row>
    <row r="54" spans="2:6" customFormat="1" x14ac:dyDescent="0.25">
      <c r="B54" s="17"/>
      <c r="C54" s="22"/>
      <c r="D54" s="22"/>
    </row>
    <row r="55" spans="2:6" customFormat="1" x14ac:dyDescent="0.25">
      <c r="B55" s="17"/>
      <c r="C55" s="22"/>
      <c r="D55" s="22"/>
      <c r="F55" s="3"/>
    </row>
    <row r="56" spans="2:6" customFormat="1" x14ac:dyDescent="0.25">
      <c r="B56" s="17"/>
      <c r="C56" s="22"/>
      <c r="D56" s="22"/>
    </row>
    <row r="57" spans="2:6" customFormat="1" x14ac:dyDescent="0.25">
      <c r="B57" s="17"/>
      <c r="C57" s="22"/>
      <c r="D57" s="22"/>
    </row>
    <row r="58" spans="2:6" customFormat="1" x14ac:dyDescent="0.25">
      <c r="B58" s="17"/>
      <c r="C58" s="22"/>
      <c r="D58" s="22"/>
    </row>
    <row r="59" spans="2:6" customFormat="1" x14ac:dyDescent="0.25">
      <c r="B59" s="17"/>
      <c r="C59" s="22"/>
      <c r="D59" s="22"/>
    </row>
    <row r="60" spans="2:6" customFormat="1" x14ac:dyDescent="0.25">
      <c r="B60" s="17"/>
      <c r="C60" s="22"/>
      <c r="D60" s="22"/>
    </row>
    <row r="61" spans="2:6" customFormat="1" x14ac:dyDescent="0.25">
      <c r="B61" s="17"/>
      <c r="C61" s="22"/>
      <c r="D61" s="22"/>
    </row>
    <row r="62" spans="2:6" customFormat="1" x14ac:dyDescent="0.25">
      <c r="B62" s="17"/>
      <c r="C62" s="22"/>
      <c r="D62" s="22"/>
    </row>
    <row r="63" spans="2:6" customFormat="1" x14ac:dyDescent="0.25">
      <c r="B63" s="17"/>
      <c r="C63" s="22"/>
      <c r="D63" s="22"/>
    </row>
    <row r="64" spans="2:6" customFormat="1" x14ac:dyDescent="0.25">
      <c r="B64" s="17"/>
      <c r="C64" s="22"/>
      <c r="D64" s="22"/>
    </row>
    <row r="65" spans="2:4" customFormat="1" x14ac:dyDescent="0.25">
      <c r="B65" s="17"/>
      <c r="C65" s="22"/>
      <c r="D65" s="22"/>
    </row>
    <row r="66" spans="2:4" customFormat="1" x14ac:dyDescent="0.25">
      <c r="B66" s="17"/>
      <c r="C66" s="22"/>
      <c r="D66" s="22"/>
    </row>
    <row r="67" spans="2:4" customFormat="1" x14ac:dyDescent="0.25">
      <c r="B67" s="17"/>
      <c r="C67" s="22"/>
      <c r="D67" s="22"/>
    </row>
    <row r="68" spans="2:4" customFormat="1" x14ac:dyDescent="0.25">
      <c r="B68" s="17"/>
      <c r="C68" s="22"/>
      <c r="D68" s="22"/>
    </row>
    <row r="69" spans="2:4" customFormat="1" x14ac:dyDescent="0.25">
      <c r="B69" s="17"/>
      <c r="C69" s="22"/>
      <c r="D69" s="22"/>
    </row>
    <row r="70" spans="2:4" customFormat="1" x14ac:dyDescent="0.25">
      <c r="B70" s="17"/>
      <c r="C70" s="22"/>
      <c r="D70" s="22"/>
    </row>
    <row r="71" spans="2:4" customFormat="1" x14ac:dyDescent="0.25">
      <c r="B71" s="17"/>
      <c r="C71" s="22"/>
      <c r="D71" s="22"/>
    </row>
    <row r="72" spans="2:4" customFormat="1" x14ac:dyDescent="0.25">
      <c r="B72" s="17"/>
      <c r="C72" s="22"/>
      <c r="D72" s="22"/>
    </row>
    <row r="73" spans="2:4" customFormat="1" x14ac:dyDescent="0.25">
      <c r="B73" s="17"/>
      <c r="C73" s="22"/>
      <c r="D73" s="22"/>
    </row>
    <row r="74" spans="2:4" customFormat="1" x14ac:dyDescent="0.25">
      <c r="B74" s="17"/>
      <c r="C74" s="22"/>
      <c r="D74" s="22"/>
    </row>
    <row r="75" spans="2:4" customFormat="1" x14ac:dyDescent="0.25">
      <c r="B75" s="17"/>
      <c r="C75" s="22"/>
      <c r="D75" s="22"/>
    </row>
    <row r="76" spans="2:4" customFormat="1" x14ac:dyDescent="0.25">
      <c r="B76" s="17"/>
      <c r="C76" s="22"/>
      <c r="D76" s="22"/>
    </row>
    <row r="77" spans="2:4" customFormat="1" x14ac:dyDescent="0.25">
      <c r="B77" s="17"/>
      <c r="C77" s="22"/>
      <c r="D77" s="22"/>
    </row>
    <row r="78" spans="2:4" customFormat="1" x14ac:dyDescent="0.25">
      <c r="B78" s="17"/>
      <c r="C78" s="22"/>
      <c r="D78" s="22"/>
    </row>
    <row r="79" spans="2:4" customFormat="1" x14ac:dyDescent="0.25">
      <c r="B79" s="17"/>
      <c r="C79" s="22"/>
      <c r="D79" s="22"/>
    </row>
    <row r="80" spans="2:4" customFormat="1" x14ac:dyDescent="0.25">
      <c r="B80" s="17"/>
      <c r="C80" s="22"/>
      <c r="D80" s="22"/>
    </row>
    <row r="81" spans="1:9" x14ac:dyDescent="0.25">
      <c r="A81"/>
      <c r="C81" s="22"/>
      <c r="D81" s="22"/>
      <c r="E81"/>
      <c r="F81"/>
      <c r="H81"/>
      <c r="I81"/>
    </row>
    <row r="82" spans="1:9" x14ac:dyDescent="0.25">
      <c r="A82"/>
      <c r="C82" s="22"/>
      <c r="D82" s="22"/>
      <c r="E82"/>
      <c r="F82"/>
      <c r="H82"/>
      <c r="I82"/>
    </row>
    <row r="83" spans="1:9" x14ac:dyDescent="0.25">
      <c r="A83"/>
      <c r="C83" s="22"/>
      <c r="D83" s="22"/>
      <c r="E83"/>
      <c r="F83"/>
      <c r="H83"/>
      <c r="I83"/>
    </row>
    <row r="84" spans="1:9" x14ac:dyDescent="0.25">
      <c r="A84"/>
      <c r="C84" s="22"/>
      <c r="D84" s="22"/>
      <c r="E84"/>
      <c r="F84"/>
      <c r="H84"/>
      <c r="I84"/>
    </row>
    <row r="85" spans="1:9" x14ac:dyDescent="0.25">
      <c r="A85"/>
      <c r="C85" s="22"/>
      <c r="D85" s="22"/>
      <c r="E85"/>
      <c r="F85"/>
      <c r="H85"/>
      <c r="I85"/>
    </row>
    <row r="86" spans="1:9" x14ac:dyDescent="0.25">
      <c r="A86"/>
      <c r="C86" s="22"/>
      <c r="D86" s="22"/>
      <c r="E86"/>
      <c r="F86"/>
      <c r="H86"/>
      <c r="I86"/>
    </row>
    <row r="87" spans="1:9" x14ac:dyDescent="0.25">
      <c r="A87"/>
      <c r="C87" s="22"/>
      <c r="D87" s="22"/>
      <c r="E87"/>
      <c r="F87"/>
      <c r="H87"/>
      <c r="I87"/>
    </row>
    <row r="88" spans="1:9" x14ac:dyDescent="0.25">
      <c r="A88"/>
      <c r="C88" s="22"/>
      <c r="D88" s="22"/>
      <c r="E88"/>
      <c r="F88"/>
      <c r="H88"/>
      <c r="I88"/>
    </row>
    <row r="89" spans="1:9" x14ac:dyDescent="0.25">
      <c r="A89"/>
      <c r="C89" s="22"/>
      <c r="D89" s="22"/>
      <c r="E89"/>
      <c r="F89"/>
      <c r="H89"/>
      <c r="I89"/>
    </row>
    <row r="90" spans="1:9" x14ac:dyDescent="0.25">
      <c r="A90"/>
      <c r="C90" s="22"/>
      <c r="D90" s="22"/>
      <c r="E90"/>
      <c r="F90"/>
      <c r="H90"/>
      <c r="I90"/>
    </row>
    <row r="91" spans="1:9" x14ac:dyDescent="0.25">
      <c r="A91"/>
      <c r="C91" s="22"/>
      <c r="D91" s="22"/>
      <c r="E91"/>
      <c r="F91"/>
      <c r="H91"/>
      <c r="I91"/>
    </row>
    <row r="92" spans="1:9" x14ac:dyDescent="0.25">
      <c r="A92"/>
      <c r="C92" s="22"/>
      <c r="D92" s="22"/>
      <c r="E92"/>
      <c r="F92"/>
      <c r="H92"/>
      <c r="I92"/>
    </row>
    <row r="93" spans="1:9" x14ac:dyDescent="0.25">
      <c r="A93"/>
      <c r="C93" s="22"/>
      <c r="D93" s="22"/>
      <c r="E93"/>
      <c r="F93"/>
      <c r="H93"/>
      <c r="I93"/>
    </row>
    <row r="94" spans="1:9" x14ac:dyDescent="0.25">
      <c r="A94"/>
    </row>
    <row r="95" spans="1:9" x14ac:dyDescent="0.25">
      <c r="A95"/>
    </row>
    <row r="96" spans="1:9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</sheetData>
  <mergeCells count="1">
    <mergeCell ref="E1:F1"/>
  </mergeCells>
  <phoneticPr fontId="0" type="noConversion"/>
  <printOptions horizontalCentered="1"/>
  <pageMargins left="0.25" right="0.25" top="0.75" bottom="0.75" header="0.3" footer="0.3"/>
  <pageSetup scale="66" fitToHeight="0" orientation="portrait" r:id="rId1"/>
  <headerFooter alignWithMargins="0">
    <oddHeader xml:space="preserve">&amp;C&amp;"Arial,Bold"&amp;16Boomerang Short Course Project
Spring 2025 - Estimate&amp;R&amp;8
</oddHeader>
    <oddFooter>&amp;CEstimate 9-13-2024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084367BE55B459D62CE46B184F281" ma:contentTypeVersion="10" ma:contentTypeDescription="Create a new document." ma:contentTypeScope="" ma:versionID="bfbd1ae7745e5c805efb5d08ba5e6392">
  <xsd:schema xmlns:xsd="http://www.w3.org/2001/XMLSchema" xmlns:xs="http://www.w3.org/2001/XMLSchema" xmlns:p="http://schemas.microsoft.com/office/2006/metadata/properties" xmlns:ns1="http://schemas.microsoft.com/sharepoint/v3" xmlns:ns2="c1e527de-25df-46a6-beb3-69009298202c" targetNamespace="http://schemas.microsoft.com/office/2006/metadata/properties" ma:root="true" ma:fieldsID="577485adbf07c444e815effbd80e5674" ns1:_="" ns2:_="">
    <xsd:import namespace="http://schemas.microsoft.com/sharepoint/v3"/>
    <xsd:import namespace="c1e527de-25df-46a6-beb3-690092982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527de-25df-46a6-beb3-690092982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0FBC3A-C445-4329-A67B-B235F20ABEC5}"/>
</file>

<file path=customXml/itemProps2.xml><?xml version="1.0" encoding="utf-8"?>
<ds:datastoreItem xmlns:ds="http://schemas.openxmlformats.org/officeDocument/2006/customXml" ds:itemID="{ADA453E2-29D7-4D78-8C8B-1E184615B2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Golf Course</vt:lpstr>
      <vt:lpstr>'Golf Course'!Print_Area</vt:lpstr>
      <vt:lpstr>'Golf Course'!Print_Titles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rick phelps</cp:lastModifiedBy>
  <cp:lastPrinted>2020-02-20T18:00:12Z</cp:lastPrinted>
  <dcterms:created xsi:type="dcterms:W3CDTF">2002-05-01T03:10:47Z</dcterms:created>
  <dcterms:modified xsi:type="dcterms:W3CDTF">2024-09-19T20:51:30Z</dcterms:modified>
</cp:coreProperties>
</file>