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\PURCHASING\BIDS\2020\FD20-10-134 - GET Yard Concrete Repair\Department Docs\"/>
    </mc:Choice>
  </mc:AlternateContent>
  <bookViews>
    <workbookView xWindow="0" yWindow="0" windowWidth="15660" windowHeight="11685"/>
  </bookViews>
  <sheets>
    <sheet name="Updated Pricing" sheetId="1" r:id="rId1"/>
  </sheets>
  <externalReferences>
    <externalReference r:id="rId2"/>
  </externalReferences>
  <definedNames>
    <definedName name="Item" localSheetId="0">'[1](In progress)'!#REF!</definedName>
    <definedName name="_xlnm.Print_Area" localSheetId="0">'Updated Pricing'!$B$3:$G$19</definedName>
    <definedName name="_xlnm.Print_Titles" localSheetId="0">'Updated Pricing'!$A:$E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5" i="1"/>
  <c r="G16" i="1"/>
  <c r="G17" i="1"/>
  <c r="G18" i="1"/>
  <c r="G14" i="1" l="1"/>
  <c r="G7" i="1" l="1"/>
  <c r="G13" i="1"/>
  <c r="G19" i="1" l="1"/>
</calcChain>
</file>

<file path=xl/sharedStrings.xml><?xml version="1.0" encoding="utf-8"?>
<sst xmlns="http://schemas.openxmlformats.org/spreadsheetml/2006/main" count="33" uniqueCount="26">
  <si>
    <t>Item #</t>
  </si>
  <si>
    <t>Description</t>
  </si>
  <si>
    <t>Unit</t>
  </si>
  <si>
    <t>Qty</t>
  </si>
  <si>
    <t>Unit Price</t>
  </si>
  <si>
    <t>Total Cost</t>
  </si>
  <si>
    <t>LF</t>
  </si>
  <si>
    <t>SY</t>
  </si>
  <si>
    <t>TON</t>
  </si>
  <si>
    <t>EA</t>
  </si>
  <si>
    <t>LS</t>
  </si>
  <si>
    <t>Quality Control - Standard Proctor</t>
  </si>
  <si>
    <t>Quality Control - Soils Compaction</t>
  </si>
  <si>
    <t>Quality Control - Concrete Test &amp; Break Results</t>
  </si>
  <si>
    <t>Total Bid:   $</t>
  </si>
  <si>
    <t>Section 00130 - Bid Schedule</t>
  </si>
  <si>
    <t>A St Complex</t>
  </si>
  <si>
    <t>Removal of Concrete (Thickness Varies)</t>
  </si>
  <si>
    <t>Removal of Curb &amp; Gutter (0 to 2' Pan)</t>
  </si>
  <si>
    <t>Aggregate Bag</t>
  </si>
  <si>
    <t>Pre-Fabricated Concrete Washout Structure</t>
  </si>
  <si>
    <t>Class 6 Aggregate Base Course (6 Inch)</t>
  </si>
  <si>
    <t>Curb and Gutter Type 2 (Section II-B)</t>
  </si>
  <si>
    <t>Sediment Control Log (12 Inch)</t>
  </si>
  <si>
    <t>Reinforced Class E Concrete Pavement (8 Inch)</t>
  </si>
  <si>
    <t>Sanitation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</si>
</sst>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#,##0.00;[Red]#,##0.00"/>
    <numFmt numFmtId="165" formatCode="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0" applyFont="1" applyAlignment="1"/>
    <xf numFmtId="165" fontId="3" fillId="0" borderId="0" xfId="0" applyNumberFormat="1" applyFont="1" applyBorder="1" applyAlignment="1"/>
    <xf numFmtId="164" fontId="3" fillId="0" borderId="0" xfId="0" applyNumberFormat="1" applyFont="1" applyBorder="1" applyAlignment="1"/>
    <xf numFmtId="164" fontId="3" fillId="0" borderId="0" xfId="0" applyNumberFormat="1" applyFont="1" applyAlignment="1">
      <alignment horizontal="center"/>
    </xf>
    <xf numFmtId="0" fontId="3" fillId="0" borderId="0" xfId="0" applyFont="1" applyBorder="1" applyAlignment="1"/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165" fontId="4" fillId="0" borderId="0" xfId="0" applyNumberFormat="1" applyFont="1" applyBorder="1" applyAlignment="1"/>
    <xf numFmtId="164" fontId="4" fillId="0" borderId="0" xfId="0" applyNumberFormat="1" applyFont="1" applyBorder="1" applyAlignment="1"/>
    <xf numFmtId="164" fontId="4" fillId="0" borderId="0" xfId="1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/>
    <xf numFmtId="0" fontId="3" fillId="0" borderId="0" xfId="0" applyFont="1" applyBorder="1"/>
    <xf numFmtId="0" fontId="4" fillId="0" borderId="3" xfId="0" applyFont="1" applyFill="1" applyBorder="1" applyAlignment="1"/>
    <xf numFmtId="0" fontId="8" fillId="0" borderId="0" xfId="0" applyFont="1" applyFill="1" applyAlignment="1">
      <alignment horizontal="center" vertical="center"/>
    </xf>
    <xf numFmtId="1" fontId="4" fillId="0" borderId="0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vertical="center"/>
    </xf>
    <xf numFmtId="44" fontId="3" fillId="0" borderId="6" xfId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right"/>
    </xf>
    <xf numFmtId="0" fontId="10" fillId="0" borderId="0" xfId="0" applyFont="1" applyAlignment="1">
      <alignment horizontal="left" vertical="top" wrapText="1"/>
    </xf>
    <xf numFmtId="44" fontId="3" fillId="0" borderId="0" xfId="0" applyNumberFormat="1" applyFont="1"/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W/010%20Rick%20Dorsey/2016/015_concrete_repair_phase_2/015_phase_2_USE_COPY_MASTER_RD_changin_pre_overl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5 Phase 2 Totals"/>
      <sheetName val="10th Ave. &amp; 25th St."/>
      <sheetName val="10th Ave. &amp; 24th St."/>
      <sheetName val="11th Ave. &amp; 24th St."/>
      <sheetName val="23rd Ave. &amp; 17th St."/>
      <sheetName val="43rd Ave. &amp; 30th St. (JR)"/>
      <sheetName val="11th Ave. &amp; 16th St."/>
      <sheetName val="76th Ave. &amp; 20th St."/>
      <sheetName val="60th Ave. &amp; 18th St. NW Corner"/>
      <sheetName val="52nd Ave. &amp; 27th St. Pan"/>
      <sheetName val="19th Ave. TOTAL"/>
      <sheetName val="26th St. Near 19th Ave."/>
      <sheetName val="15th Ave. Ct. &amp; 5th St."/>
      <sheetName val="11th Ave. &amp; M St."/>
      <sheetName val="21st Ave. &amp; 5th St."/>
      <sheetName val="11th Ave. &amp; H St."/>
      <sheetName val="23rd Ave. &amp; 11th St. Curb"/>
      <sheetName val="45th Ave. Ct. &amp; 21st St."/>
      <sheetName val="21st Ave. &amp; 9th St."/>
      <sheetName val="12th Ave. Alleys (9th-10th St.)"/>
      <sheetName val="8th Ave. &amp; H St."/>
      <sheetName val="47th Ave. &amp; 10th St."/>
      <sheetName val="21st Ave. &amp; 16th St."/>
      <sheetName val="11th Ave. &amp; 9th St."/>
      <sheetName val="900 Block of 9th St."/>
      <sheetName val="10th Ave. &amp; 9th St."/>
      <sheetName val="2600-2700 Blocks of 11th Ave."/>
      <sheetName val="19th Ave. &amp; 31st St. Rd."/>
      <sheetName val="19th Ave. &amp; 20th St."/>
      <sheetName val="5th St. &amp; 6th St."/>
      <sheetName val="400 Block of 21st St."/>
      <sheetName val="39th Ave. &amp; 40th St. (8th St.)"/>
      <sheetName val="11th Ave &amp; 8th St."/>
      <sheetName val="37th Ave. &amp; 8th St."/>
      <sheetName val="700 Block of 7th St. Alley"/>
      <sheetName val="53rd Ave. &amp; 25th St."/>
      <sheetName val="Pre-Overlay Totals"/>
      <sheetName val="12th Ave. (3rd - 5th St.)"/>
      <sheetName val="25th St. (35th - 38th Ave.)"/>
      <sheetName val="4th St. (35th - 26th Ave. Ct.)"/>
      <sheetName val="9th Ave. (C St. - 5th St.)"/>
      <sheetName val="&quot;B&quot; St. (8th-11th Ave.)"/>
      <sheetName val="Cranford Pl. (10th-14th Ave,)"/>
      <sheetName val="3rd Ave. (13th St. - CDS South)"/>
      <sheetName val="4th Ave. (5th - 8th St.)"/>
      <sheetName val="14th St. (14th - 12th Ave.)"/>
      <sheetName val="11th Ave. &amp; &quot;O&quot; St. Int."/>
      <sheetName val="(In progress)"/>
      <sheetName val="To Use (48)"/>
      <sheetName val="To Use (49)"/>
      <sheetName val="To Use (50)"/>
      <sheetName val="To Use (51)"/>
      <sheetName val="To Use (52)"/>
      <sheetName val="To Use (53)"/>
      <sheetName val="To Use (54)"/>
      <sheetName val="To Use (55)"/>
      <sheetName val="To Use (56)"/>
      <sheetName val="To Use (57)"/>
      <sheetName val="To Use (58)"/>
      <sheetName val="To Use (59)"/>
      <sheetName val="16 Frontage Repair (Forced 15)"/>
      <sheetName val="2800 12th St. Rd."/>
      <sheetName val="715 7th Street"/>
      <sheetName val="Salvation Army (1129 6th St.)"/>
      <sheetName val="1431 14th Ave."/>
      <sheetName val="1423 15th St."/>
      <sheetName val="1429 15th St."/>
      <sheetName val="1525 15th St."/>
      <sheetName val="1529 15th St."/>
      <sheetName val="1706 9th St."/>
      <sheetName val="2585 55th Ave."/>
      <sheetName val="2519 55th Ave."/>
      <sheetName val="5303 25th St."/>
      <sheetName val="2449, 2460, 2470 35th Ave. Ent."/>
      <sheetName val="1229 40th Ave."/>
      <sheetName val="914 41st Ave."/>
      <sheetName val="915 41st Ave."/>
      <sheetName val="112 57th Ave. Reynolds"/>
      <sheetName val="1616 1st Ave. (Culhoon)"/>
      <sheetName val="1403 11th Ave."/>
      <sheetName val="1518-1534 11th St. Vintage"/>
      <sheetName val="7th Ave. &amp; 13th St. (Water)"/>
      <sheetName val="12th Ave. Alley (9th-10th st)"/>
      <sheetName val="2615 19th Ave."/>
      <sheetName val="2609 19th Ave."/>
      <sheetName val="1902 26th St. (19th Ave. side)"/>
      <sheetName val="1836 26th St. (19th Ave. side)"/>
      <sheetName val="2620 19th Ave."/>
      <sheetName val="2628 19th Ave."/>
      <sheetName val="2621 19th Ave."/>
      <sheetName val="2625 19th Ave."/>
      <sheetName val="1415 10th St."/>
      <sheetName val="1411 10th St."/>
      <sheetName val="1962 20th St."/>
      <sheetName val="2001 70th Ave. (Medical Center)"/>
      <sheetName val="2912 12th St. Rd. (Causton)"/>
      <sheetName val="2405 24th Ave."/>
      <sheetName val="1103 7th St."/>
      <sheetName val="1105 7th St."/>
      <sheetName val="1301 14th Ave."/>
      <sheetName val="1307 14th Ave."/>
      <sheetName val="1309 14th Ave."/>
      <sheetName val="2340 17th Ave. (Noble energy)"/>
      <sheetName val="1300 8th Ave. (Premers)"/>
      <sheetName val="215 12th St. (Holland)"/>
      <sheetName val="712 13th St. Erickson's Flowers"/>
      <sheetName val="722 13th St. (Randy Premer)"/>
      <sheetName val="1807 26th Ave. Ct."/>
      <sheetName val="Small Contractor List"/>
      <sheetName val="35th Ave &amp; 25th St. (Roy)"/>
      <sheetName val="1400 Block 15th St. Alley"/>
      <sheetName val="35th Ave. Ct.&amp;24th St. Crossing"/>
      <sheetName val="1901 1st Ave."/>
      <sheetName val="2416 10th Ave. Peterson #1"/>
      <sheetName val="2416 10th Ave. Peterson #2"/>
      <sheetName val="2416 10th Ave. Peterson #3"/>
      <sheetName val="2416 10th Ave. (Peterson)"/>
      <sheetName val="43rd Ave &amp; 10th St. "/>
      <sheetName val="3134 50th Ave."/>
      <sheetName val="Village @ Fox Hills"/>
      <sheetName val="Forbes Field Parks"/>
      <sheetName val="1332 4th St. (Urban Renewal)"/>
      <sheetName val="418 14th Ave. (Urban Renewal)"/>
      <sheetName val="Forbes Field Access Walk"/>
      <sheetName val="1604 8th Ave."/>
      <sheetName val="3134 50th Ave. (water)"/>
      <sheetName val="wetmoor Park (600 blk 39th)"/>
      <sheetName val="1610 8th Ave."/>
      <sheetName val="38th Ave. Raised Crosswalk"/>
      <sheetName val="8th Ave Planter Dollar General"/>
      <sheetName val="8th Ave. Planter Liquor Store"/>
      <sheetName val="Police (Can Do) Measured"/>
      <sheetName val="8th Ave. Planter Madison Apts."/>
      <sheetName val="2502 5th St."/>
      <sheetName val="2506 5th St. (Mares)"/>
      <sheetName val="2510 5th st. Kaiser"/>
      <sheetName val="484 25th Ave. Ct."/>
      <sheetName val="Police Station option # 1"/>
      <sheetName val="1402 Glenmere Rd."/>
      <sheetName val="1229 9th St. (Sunset Ph1.)"/>
      <sheetName val="1229 9th St (Sunset Ph 2)"/>
      <sheetName val="1621 Fairacre Dr. (Belinski)"/>
      <sheetName val="2003 9th Ave. Vintage Co."/>
      <sheetName val="Frontage Repairs 015 Total"/>
      <sheetName val="Park's Sign Mowstrips 016"/>
      <sheetName val="small contractor NOT 016"/>
      <sheetName val="016 BLANK (7)"/>
      <sheetName val="016 BLANK (8)"/>
      <sheetName val="016 BLANK (9)"/>
      <sheetName val="016 BLANK (10)"/>
      <sheetName val="016 BLANK (11)"/>
      <sheetName val="016 BLANK (12)"/>
      <sheetName val="016 BLANK (13)"/>
      <sheetName val="016 BLANK (14)"/>
      <sheetName val="016 BLANK (15)"/>
      <sheetName val="016 BLANK (16)"/>
      <sheetName val="016 BLANK (17)"/>
      <sheetName val="016 BLANK (18)"/>
      <sheetName val="016 BLANK (19)"/>
      <sheetName val="016 BLANK (20)"/>
      <sheetName val="016 BLANK (21)"/>
      <sheetName val="Small Contracts NOT 016"/>
      <sheetName val="Blank2 (4)"/>
      <sheetName val="blank3 (4)"/>
      <sheetName val="Blank2 (2)"/>
      <sheetName val="blank3 (2)"/>
      <sheetName val="Sheet1"/>
      <sheetName val="49th Ave. &amp; 3rd St."/>
      <sheetName val="49th Ave. &amp; 2nd St."/>
      <sheetName val="49th Ave. &amp; 3rd St. Rd. "/>
      <sheetName val="617 - 725 37th Ave. Ct."/>
      <sheetName val="19th Ave. (26th-27th St.)"/>
      <sheetName val="26th St. Near 19th Ave. (2)"/>
      <sheetName val="27th St. Near 19th Ave. "/>
      <sheetName val="46th Ave. &amp; 22nd St."/>
      <sheetName val="46th Ave. &amp; 21st St. Dr. South"/>
      <sheetName val="46th Ave. &amp; 21st St. (North)"/>
      <sheetName val="27th Ave. Ct. &amp; 23rd St. (HC)"/>
      <sheetName val="76th Ave. &amp; 20th St.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0"/>
  <sheetViews>
    <sheetView tabSelected="1" zoomScale="120" zoomScaleNormal="120" zoomScalePageLayoutView="63" workbookViewId="0">
      <selection activeCell="E7" sqref="E7"/>
    </sheetView>
  </sheetViews>
  <sheetFormatPr defaultColWidth="9.140625" defaultRowHeight="11.25" x14ac:dyDescent="0.2"/>
  <cols>
    <col min="1" max="1" width="0.7109375" style="37" customWidth="1"/>
    <col min="2" max="2" width="5" style="1" customWidth="1"/>
    <col min="3" max="3" width="37.42578125" style="1" bestFit="1" customWidth="1"/>
    <col min="4" max="4" width="4.85546875" style="1" customWidth="1"/>
    <col min="5" max="5" width="7.5703125" style="35" customWidth="1"/>
    <col min="6" max="6" width="12.42578125" style="36" customWidth="1"/>
    <col min="7" max="7" width="12.42578125" style="4" customWidth="1"/>
    <col min="8" max="8" width="4.140625" style="37" customWidth="1"/>
    <col min="9" max="16384" width="9.140625" style="37"/>
  </cols>
  <sheetData>
    <row r="1" spans="2:10" x14ac:dyDescent="0.2">
      <c r="E1" s="2"/>
      <c r="F1" s="3"/>
    </row>
    <row r="2" spans="2:10" x14ac:dyDescent="0.2">
      <c r="E2" s="2"/>
      <c r="F2" s="3"/>
    </row>
    <row r="3" spans="2:10" x14ac:dyDescent="0.2">
      <c r="C3" s="54" t="s">
        <v>15</v>
      </c>
      <c r="E3" s="2"/>
      <c r="F3" s="3"/>
    </row>
    <row r="4" spans="2:10" ht="12" thickBot="1" x14ac:dyDescent="0.25">
      <c r="C4" s="54"/>
      <c r="E4" s="5"/>
      <c r="F4" s="5"/>
      <c r="G4" s="1"/>
    </row>
    <row r="5" spans="2:10" ht="25.5" customHeight="1" x14ac:dyDescent="0.2">
      <c r="B5" s="39"/>
      <c r="C5" s="40" t="s">
        <v>16</v>
      </c>
      <c r="D5" s="6"/>
      <c r="E5" s="41"/>
      <c r="F5" s="52"/>
      <c r="G5" s="53"/>
    </row>
    <row r="6" spans="2:10" ht="12.4" customHeight="1" x14ac:dyDescent="0.2">
      <c r="B6" s="7" t="s">
        <v>0</v>
      </c>
      <c r="C6" s="8" t="s">
        <v>1</v>
      </c>
      <c r="D6" s="8" t="s">
        <v>2</v>
      </c>
      <c r="E6" s="42" t="s">
        <v>3</v>
      </c>
      <c r="F6" s="44" t="s">
        <v>4</v>
      </c>
      <c r="G6" s="46" t="s">
        <v>5</v>
      </c>
    </row>
    <row r="7" spans="2:10" ht="12.4" customHeight="1" x14ac:dyDescent="0.2">
      <c r="B7" s="9">
        <v>1</v>
      </c>
      <c r="C7" s="10" t="s">
        <v>17</v>
      </c>
      <c r="D7" s="11" t="s">
        <v>7</v>
      </c>
      <c r="E7" s="43">
        <v>1827</v>
      </c>
      <c r="F7" s="45"/>
      <c r="G7" s="47">
        <f t="shared" ref="G7:G14" si="0">F7*E7</f>
        <v>0</v>
      </c>
      <c r="I7" s="50"/>
      <c r="J7" s="50"/>
    </row>
    <row r="8" spans="2:10" ht="12.4" customHeight="1" x14ac:dyDescent="0.2">
      <c r="B8" s="9">
        <v>2</v>
      </c>
      <c r="C8" s="10" t="s">
        <v>18</v>
      </c>
      <c r="D8" s="11" t="s">
        <v>6</v>
      </c>
      <c r="E8" s="43">
        <v>202</v>
      </c>
      <c r="F8" s="45"/>
      <c r="G8" s="47">
        <f>F8*E8</f>
        <v>0</v>
      </c>
    </row>
    <row r="9" spans="2:10" ht="12.4" customHeight="1" x14ac:dyDescent="0.2">
      <c r="B9" s="9">
        <v>3</v>
      </c>
      <c r="C9" s="10" t="s">
        <v>23</v>
      </c>
      <c r="D9" s="11" t="s">
        <v>6</v>
      </c>
      <c r="E9" s="43">
        <v>190</v>
      </c>
      <c r="F9" s="45"/>
      <c r="G9" s="47">
        <f t="shared" ref="G9:G11" si="1">F9*E9</f>
        <v>0</v>
      </c>
    </row>
    <row r="10" spans="2:10" ht="12.4" customHeight="1" x14ac:dyDescent="0.2">
      <c r="B10" s="9">
        <v>4</v>
      </c>
      <c r="C10" s="10" t="s">
        <v>19</v>
      </c>
      <c r="D10" s="11" t="s">
        <v>6</v>
      </c>
      <c r="E10" s="43">
        <v>12</v>
      </c>
      <c r="F10" s="45"/>
      <c r="G10" s="47">
        <f t="shared" si="1"/>
        <v>0</v>
      </c>
    </row>
    <row r="11" spans="2:10" ht="12.4" customHeight="1" x14ac:dyDescent="0.2">
      <c r="B11" s="9">
        <v>5</v>
      </c>
      <c r="C11" s="10" t="s">
        <v>20</v>
      </c>
      <c r="D11" s="11" t="s">
        <v>9</v>
      </c>
      <c r="E11" s="43">
        <v>1</v>
      </c>
      <c r="F11" s="45"/>
      <c r="G11" s="47">
        <f t="shared" si="1"/>
        <v>0</v>
      </c>
    </row>
    <row r="12" spans="2:10" ht="12.4" customHeight="1" x14ac:dyDescent="0.2">
      <c r="B12" s="9">
        <v>6</v>
      </c>
      <c r="C12" s="10" t="s">
        <v>21</v>
      </c>
      <c r="D12" s="11" t="s">
        <v>8</v>
      </c>
      <c r="E12" s="43">
        <v>550</v>
      </c>
      <c r="F12" s="45"/>
      <c r="G12" s="47">
        <f>F12*E12</f>
        <v>0</v>
      </c>
      <c r="J12" s="51"/>
    </row>
    <row r="13" spans="2:10" ht="12.4" customHeight="1" x14ac:dyDescent="0.2">
      <c r="B13" s="9">
        <v>7</v>
      </c>
      <c r="C13" s="10" t="s">
        <v>24</v>
      </c>
      <c r="D13" s="11" t="s">
        <v>7</v>
      </c>
      <c r="E13" s="43">
        <v>1827</v>
      </c>
      <c r="F13" s="45"/>
      <c r="G13" s="47">
        <f>F13*E13</f>
        <v>0</v>
      </c>
    </row>
    <row r="14" spans="2:10" ht="12.4" customHeight="1" x14ac:dyDescent="0.2">
      <c r="B14" s="9">
        <v>8</v>
      </c>
      <c r="C14" s="10" t="s">
        <v>22</v>
      </c>
      <c r="D14" s="11" t="s">
        <v>6</v>
      </c>
      <c r="E14" s="43">
        <v>202</v>
      </c>
      <c r="F14" s="45"/>
      <c r="G14" s="47">
        <f t="shared" si="0"/>
        <v>0</v>
      </c>
      <c r="I14" s="50"/>
      <c r="J14" s="50"/>
    </row>
    <row r="15" spans="2:10" ht="12.4" customHeight="1" x14ac:dyDescent="0.2">
      <c r="B15" s="9">
        <v>9</v>
      </c>
      <c r="C15" s="10" t="s">
        <v>11</v>
      </c>
      <c r="D15" s="11" t="s">
        <v>9</v>
      </c>
      <c r="E15" s="43">
        <v>2</v>
      </c>
      <c r="F15" s="45"/>
      <c r="G15" s="47">
        <f>F15*E15</f>
        <v>0</v>
      </c>
    </row>
    <row r="16" spans="2:10" ht="12.4" customHeight="1" x14ac:dyDescent="0.2">
      <c r="B16" s="9">
        <v>10</v>
      </c>
      <c r="C16" s="10" t="s">
        <v>12</v>
      </c>
      <c r="D16" s="11" t="s">
        <v>9</v>
      </c>
      <c r="E16" s="43">
        <v>5</v>
      </c>
      <c r="F16" s="45"/>
      <c r="G16" s="47">
        <f>F16*E16</f>
        <v>0</v>
      </c>
    </row>
    <row r="17" spans="1:10" ht="12.4" customHeight="1" x14ac:dyDescent="0.2">
      <c r="B17" s="9">
        <v>11</v>
      </c>
      <c r="C17" s="10" t="s">
        <v>13</v>
      </c>
      <c r="D17" s="11" t="s">
        <v>9</v>
      </c>
      <c r="E17" s="43">
        <v>5</v>
      </c>
      <c r="F17" s="45"/>
      <c r="G17" s="47">
        <f>F17*E17</f>
        <v>0</v>
      </c>
    </row>
    <row r="18" spans="1:10" ht="12.4" customHeight="1" x14ac:dyDescent="0.2">
      <c r="B18" s="9">
        <v>12</v>
      </c>
      <c r="C18" s="10" t="s">
        <v>25</v>
      </c>
      <c r="D18" s="11" t="s">
        <v>10</v>
      </c>
      <c r="E18" s="43">
        <v>1</v>
      </c>
      <c r="F18" s="45"/>
      <c r="G18" s="47">
        <f>F18*E18</f>
        <v>0</v>
      </c>
      <c r="J18" s="51"/>
    </row>
    <row r="19" spans="1:10" ht="12.4" customHeight="1" thickBot="1" x14ac:dyDescent="0.25">
      <c r="B19"/>
      <c r="C19"/>
      <c r="D19"/>
      <c r="E19"/>
      <c r="F19" s="48" t="s">
        <v>14</v>
      </c>
      <c r="G19" s="49">
        <f>SUM(G7:G18)</f>
        <v>0</v>
      </c>
    </row>
    <row r="20" spans="1:10" ht="12.75" x14ac:dyDescent="0.2">
      <c r="B20"/>
      <c r="C20"/>
      <c r="D20"/>
      <c r="E20"/>
      <c r="F20" s="1"/>
      <c r="G20" s="1"/>
    </row>
    <row r="21" spans="1:10" x14ac:dyDescent="0.2">
      <c r="A21" s="38"/>
      <c r="B21" s="12"/>
      <c r="C21" s="13"/>
      <c r="D21" s="14"/>
      <c r="E21" s="15"/>
      <c r="F21" s="16"/>
      <c r="G21" s="17"/>
    </row>
    <row r="22" spans="1:10" x14ac:dyDescent="0.2">
      <c r="A22" s="38"/>
      <c r="B22" s="12"/>
      <c r="C22" s="13"/>
      <c r="D22" s="14"/>
      <c r="E22" s="15"/>
      <c r="F22" s="16"/>
      <c r="G22" s="17"/>
    </row>
    <row r="23" spans="1:10" x14ac:dyDescent="0.2">
      <c r="A23" s="38"/>
      <c r="B23" s="12"/>
      <c r="C23" s="13"/>
      <c r="D23" s="14"/>
      <c r="E23" s="15"/>
      <c r="F23" s="16"/>
      <c r="G23" s="17"/>
    </row>
    <row r="24" spans="1:10" x14ac:dyDescent="0.2">
      <c r="A24" s="38"/>
      <c r="B24" s="12"/>
      <c r="C24" s="13"/>
      <c r="D24" s="14"/>
      <c r="E24" s="15"/>
      <c r="F24" s="16"/>
      <c r="G24" s="17"/>
    </row>
    <row r="25" spans="1:10" x14ac:dyDescent="0.2">
      <c r="A25" s="38"/>
      <c r="B25" s="12"/>
      <c r="C25" s="13"/>
      <c r="D25" s="14"/>
      <c r="E25" s="15"/>
      <c r="F25" s="16"/>
      <c r="G25" s="17"/>
    </row>
    <row r="26" spans="1:10" x14ac:dyDescent="0.2">
      <c r="A26" s="38"/>
      <c r="B26" s="12"/>
      <c r="C26" s="13"/>
      <c r="D26" s="14"/>
      <c r="E26" s="15"/>
      <c r="F26" s="16"/>
      <c r="G26" s="17"/>
    </row>
    <row r="27" spans="1:10" x14ac:dyDescent="0.2">
      <c r="A27" s="38"/>
      <c r="B27" s="12"/>
      <c r="C27" s="13"/>
      <c r="D27" s="14"/>
      <c r="E27" s="15"/>
      <c r="F27" s="16"/>
      <c r="G27" s="17"/>
    </row>
    <row r="28" spans="1:10" x14ac:dyDescent="0.2">
      <c r="A28" s="38"/>
      <c r="B28" s="12"/>
      <c r="C28" s="13"/>
      <c r="D28" s="14"/>
      <c r="E28" s="15"/>
      <c r="F28" s="16"/>
      <c r="G28" s="17"/>
    </row>
    <row r="29" spans="1:10" x14ac:dyDescent="0.2">
      <c r="A29" s="38"/>
      <c r="B29" s="12"/>
      <c r="C29" s="13"/>
      <c r="D29" s="14"/>
      <c r="E29" s="15"/>
      <c r="F29" s="16"/>
      <c r="G29" s="17"/>
    </row>
    <row r="30" spans="1:10" x14ac:dyDescent="0.2">
      <c r="A30" s="38"/>
      <c r="B30" s="12"/>
      <c r="C30" s="13"/>
      <c r="D30" s="14"/>
      <c r="E30" s="15"/>
      <c r="F30" s="16"/>
      <c r="G30" s="17"/>
    </row>
    <row r="31" spans="1:10" x14ac:dyDescent="0.2">
      <c r="A31" s="38"/>
      <c r="B31" s="12"/>
      <c r="C31" s="13"/>
      <c r="D31" s="14"/>
      <c r="E31" s="15"/>
      <c r="F31" s="16"/>
      <c r="G31" s="17"/>
    </row>
    <row r="32" spans="1:10" x14ac:dyDescent="0.2">
      <c r="A32" s="38"/>
      <c r="B32" s="12"/>
      <c r="C32" s="13"/>
      <c r="D32" s="14"/>
      <c r="E32" s="15"/>
      <c r="F32" s="16"/>
      <c r="G32" s="17"/>
    </row>
    <row r="33" spans="1:7" x14ac:dyDescent="0.2">
      <c r="A33" s="38"/>
      <c r="B33" s="12"/>
      <c r="C33" s="13"/>
      <c r="D33" s="14"/>
      <c r="E33" s="15"/>
      <c r="F33" s="16"/>
      <c r="G33" s="17"/>
    </row>
    <row r="34" spans="1:7" x14ac:dyDescent="0.2">
      <c r="A34" s="38"/>
      <c r="B34" s="18"/>
      <c r="C34" s="19"/>
      <c r="D34" s="20"/>
      <c r="E34" s="21"/>
      <c r="F34" s="22"/>
      <c r="G34" s="23"/>
    </row>
    <row r="35" spans="1:7" x14ac:dyDescent="0.2">
      <c r="A35" s="38"/>
      <c r="B35" s="24"/>
      <c r="C35" s="25"/>
      <c r="D35" s="26"/>
      <c r="E35" s="21"/>
      <c r="F35" s="22"/>
      <c r="G35" s="23"/>
    </row>
    <row r="36" spans="1:7" x14ac:dyDescent="0.2">
      <c r="A36" s="38"/>
      <c r="B36" s="24"/>
      <c r="C36" s="25"/>
      <c r="D36" s="26"/>
      <c r="E36" s="21"/>
      <c r="F36" s="22"/>
      <c r="G36" s="23"/>
    </row>
    <row r="37" spans="1:7" x14ac:dyDescent="0.2">
      <c r="A37" s="38"/>
      <c r="B37" s="5"/>
      <c r="C37" s="5"/>
      <c r="D37" s="5"/>
      <c r="E37" s="2"/>
      <c r="F37" s="3"/>
      <c r="G37" s="27"/>
    </row>
    <row r="38" spans="1:7" x14ac:dyDescent="0.2">
      <c r="A38" s="38"/>
      <c r="B38" s="28"/>
      <c r="C38" s="28"/>
      <c r="D38" s="29"/>
      <c r="E38" s="30"/>
      <c r="F38" s="31"/>
      <c r="G38" s="32"/>
    </row>
    <row r="39" spans="1:7" x14ac:dyDescent="0.2">
      <c r="A39" s="38"/>
      <c r="B39" s="24"/>
      <c r="C39" s="25"/>
      <c r="D39" s="26"/>
      <c r="E39" s="2"/>
      <c r="F39" s="3"/>
    </row>
    <row r="40" spans="1:7" x14ac:dyDescent="0.2">
      <c r="B40" s="24"/>
      <c r="C40" s="33"/>
      <c r="D40" s="34"/>
    </row>
  </sheetData>
  <mergeCells count="2">
    <mergeCell ref="F5:G5"/>
    <mergeCell ref="C3:C4"/>
  </mergeCells>
  <printOptions horizontalCentered="1"/>
  <pageMargins left="0.25" right="0.25" top="0.75" bottom="0.75" header="0.3" footer="0.3"/>
  <pageSetup scale="115" orientation="portrait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Updated Pricing</vt:lpstr>
      <vt:lpstr>'Updated Pricing'!Print_Area</vt:lpstr>
      <vt:lpstr>'Updated Pricing'!Print_Titles</vt:lpstr>
    </vt:vector>
  </TitlesOfParts>
  <Company>City of Greeley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Millen</dc:creator>
  <cp:lastModifiedBy>Doug Clapp</cp:lastModifiedBy>
  <cp:lastPrinted>2019-03-01T14:09:12Z</cp:lastPrinted>
  <dcterms:created xsi:type="dcterms:W3CDTF">2018-04-11T13:31:45Z</dcterms:created>
  <dcterms:modified xsi:type="dcterms:W3CDTF">2020-10-08T22:01:36Z</dcterms:modified>
</cp:coreProperties>
</file>