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321 - Keep Greeley Moving\2025\2025 KGM Pavements\Purchasing\1. Bid Docs\Addendum\Bid Alternate 50-50\"/>
    </mc:Choice>
  </mc:AlternateContent>
  <xr:revisionPtr revIDLastSave="0" documentId="13_ncr:1_{CB7F79BE-44A4-4FED-BC20-E55908CAD8F1}" xr6:coauthVersionLast="47" xr6:coauthVersionMax="47" xr10:uidLastSave="{00000000-0000-0000-0000-000000000000}"/>
  <bookViews>
    <workbookView xWindow="-120" yWindow="-120" windowWidth="29040" windowHeight="15720" xr2:uid="{B58BBC32-49C1-4B45-BAC6-56D3B9E076F1}"/>
  </bookViews>
  <sheets>
    <sheet name="Alternate 50-50 Bid T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50" i="1" l="1"/>
</calcChain>
</file>

<file path=xl/sharedStrings.xml><?xml version="1.0" encoding="utf-8"?>
<sst xmlns="http://schemas.openxmlformats.org/spreadsheetml/2006/main" count="100" uniqueCount="63">
  <si>
    <t>Section 00130 - Bid Schedule</t>
  </si>
  <si>
    <t>2025 KGM Pavements</t>
  </si>
  <si>
    <t>Item #</t>
  </si>
  <si>
    <t>Description</t>
  </si>
  <si>
    <t>Unit</t>
  </si>
  <si>
    <t>Quantity</t>
  </si>
  <si>
    <t>Unit Price</t>
  </si>
  <si>
    <t>Total Cost</t>
  </si>
  <si>
    <t>Mobilization</t>
  </si>
  <si>
    <t>LS</t>
  </si>
  <si>
    <t>Stormwater Protection</t>
  </si>
  <si>
    <t>Traffic Control (Local Roads)</t>
  </si>
  <si>
    <t>Traffic Control (Collector/Arterial Roads)</t>
  </si>
  <si>
    <t>Lower Manhole</t>
  </si>
  <si>
    <t>EACH</t>
  </si>
  <si>
    <t>Lower Water Valve</t>
  </si>
  <si>
    <t>Raise Manhole</t>
  </si>
  <si>
    <t>Raise Water Valve</t>
  </si>
  <si>
    <t>Adjust Manhole Frame Assembly (Refer to Fig. 1 in Special Provisions)</t>
  </si>
  <si>
    <t>Asphalt Rotomill (Full Width Milling Depth ≤ 3.5")</t>
  </si>
  <si>
    <t>SY</t>
  </si>
  <si>
    <t>Asphalt Rotomill (Full Width Milling Depth &gt; 3.5" and or ≤ 6" )</t>
  </si>
  <si>
    <t>Patching (Roto Mill 6")</t>
  </si>
  <si>
    <t>Paving Fabric Local Roads</t>
  </si>
  <si>
    <t>TON</t>
  </si>
  <si>
    <t>HMA Leveling Course (Grading SP, (75) 58-28 Binder) 15% RAP</t>
  </si>
  <si>
    <t>HMA (Grading SXP, (75) 58-28 Binder) 15% RAP</t>
  </si>
  <si>
    <t>HMA (Grading S, (75) 64-22 Binder) 20% RAP Hand Patching Remove &amp; Replace</t>
  </si>
  <si>
    <t>HMA (Grading S, (75) 64-22 Binder) 20% RAP Paver Patching Remove &amp; Replace</t>
  </si>
  <si>
    <t>Base Course Class 5 or 6</t>
  </si>
  <si>
    <t>Shape and Compaction of Sub-base to 18"</t>
  </si>
  <si>
    <t>Unclassified Excavation 18" to 36"</t>
  </si>
  <si>
    <t>CY</t>
  </si>
  <si>
    <t>Sub-Excavation to 18"</t>
  </si>
  <si>
    <t>Scarify and Recompact</t>
  </si>
  <si>
    <t>Cement Treatment for Subgrade 4% to 12"</t>
  </si>
  <si>
    <t>Temporary Striping (4" Yellow or White)</t>
  </si>
  <si>
    <t>LF</t>
  </si>
  <si>
    <t>Notification Delivery</t>
  </si>
  <si>
    <t>HOUR</t>
  </si>
  <si>
    <t>Variable Message Board</t>
  </si>
  <si>
    <t>DAY</t>
  </si>
  <si>
    <t>Rejuvenating Seal Coat</t>
  </si>
  <si>
    <t>Flash Fill</t>
  </si>
  <si>
    <t>4" Epoxy Yellow Centerline (Double), Left Edge Line (Single)</t>
  </si>
  <si>
    <t>4" Epoxy White (Skips, Edge Line, Parking Line, Bike Lane)</t>
  </si>
  <si>
    <t>8" Epoxy White (Turn Bay, Excel, Gore)</t>
  </si>
  <si>
    <t>4" Latex Yellow Centerline (Double), Left Edge Line (Single)</t>
  </si>
  <si>
    <t>4" Latex White (Skips, Edge Line, Parking Line, Bike Lane)</t>
  </si>
  <si>
    <t>8" Latex White, (Turn Bay, Excel, Gore)</t>
  </si>
  <si>
    <t>4" Durable Latex White Parking Stalls (Hand Sprayers)</t>
  </si>
  <si>
    <t>90 Mil 12" White Pre-Form Thermo</t>
  </si>
  <si>
    <t>90 Mil 24" White Pre-Form Thermo</t>
  </si>
  <si>
    <t>90 Mil Pre Form Termo Curved Arrow (Left) (8')</t>
  </si>
  <si>
    <t>90 Mil Pre Form Termo Curved Arrow (Right) (8')</t>
  </si>
  <si>
    <t>90 Mil Pre-Form Thermo Lane Reduction Arrow</t>
  </si>
  <si>
    <t>90 Mil Pre-Form Thermo School Legend (8')</t>
  </si>
  <si>
    <t>90 Mil Pre-Form Thermo Only Legend (8')</t>
  </si>
  <si>
    <t>125 Mil Pre-Form Thermo Bike Set (6.5 Bike w/ Helmet "Left", (Greeley Bikeway Arrow))</t>
  </si>
  <si>
    <t>Total Bid:</t>
  </si>
  <si>
    <t>ATTACHMENT G: 50-50</t>
  </si>
  <si>
    <t>HMA Leveling Course (Grading S, (75) 64-28 Binder) 20% RAP</t>
  </si>
  <si>
    <t>HMA (Grading SX, (75) 64-28 Binder) 20% 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</si>
</sst>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94C7-7B18-4047-B16F-BA738527AAF3}">
  <dimension ref="A1:F50"/>
  <sheetViews>
    <sheetView tabSelected="1" workbookViewId="0">
      <selection activeCell="I18" sqref="I18"/>
    </sheetView>
  </sheetViews>
  <sheetFormatPr defaultRowHeight="15" x14ac:dyDescent="0.25"/>
  <cols>
    <col min="1" max="1" width="7.140625" bestFit="1" customWidth="1"/>
    <col min="2" max="2" width="80.42578125" bestFit="1" customWidth="1"/>
    <col min="3" max="3" width="7.140625" bestFit="1" customWidth="1"/>
    <col min="4" max="4" width="9.5703125" bestFit="1" customWidth="1"/>
    <col min="5" max="5" width="14" bestFit="1" customWidth="1"/>
    <col min="6" max="6" width="16.85546875" bestFit="1" customWidth="1"/>
  </cols>
  <sheetData>
    <row r="1" spans="1:6" x14ac:dyDescent="0.25">
      <c r="A1" s="1"/>
      <c r="B1" s="11" t="s">
        <v>0</v>
      </c>
      <c r="C1" s="1"/>
      <c r="D1" s="1"/>
      <c r="E1" s="12" t="s">
        <v>60</v>
      </c>
      <c r="F1" s="12"/>
    </row>
    <row r="2" spans="1:6" x14ac:dyDescent="0.25">
      <c r="A2" s="1"/>
      <c r="B2" s="11"/>
      <c r="C2" s="1"/>
      <c r="D2" s="1"/>
      <c r="E2" s="1"/>
      <c r="F2" s="1"/>
    </row>
    <row r="3" spans="1:6" ht="18.75" x14ac:dyDescent="0.25">
      <c r="A3" s="1"/>
      <c r="B3" s="2" t="s">
        <v>1</v>
      </c>
      <c r="C3" s="1"/>
      <c r="D3" s="1"/>
      <c r="E3" s="1"/>
      <c r="F3" s="1"/>
    </row>
    <row r="4" spans="1:6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x14ac:dyDescent="0.25">
      <c r="A5" s="4">
        <v>1</v>
      </c>
      <c r="B5" s="5" t="s">
        <v>8</v>
      </c>
      <c r="C5" s="6" t="s">
        <v>9</v>
      </c>
      <c r="D5" s="7">
        <v>1</v>
      </c>
      <c r="E5" s="8"/>
      <c r="F5" s="8">
        <f>D5*E5</f>
        <v>0</v>
      </c>
    </row>
    <row r="6" spans="1:6" x14ac:dyDescent="0.25">
      <c r="A6" s="4">
        <v>2</v>
      </c>
      <c r="B6" s="5" t="s">
        <v>10</v>
      </c>
      <c r="C6" s="6" t="s">
        <v>9</v>
      </c>
      <c r="D6" s="7">
        <v>1</v>
      </c>
      <c r="E6" s="8"/>
      <c r="F6" s="8">
        <f t="shared" ref="F6:F49" si="0">D6*E6</f>
        <v>0</v>
      </c>
    </row>
    <row r="7" spans="1:6" x14ac:dyDescent="0.25">
      <c r="A7" s="4">
        <v>3</v>
      </c>
      <c r="B7" s="5" t="s">
        <v>11</v>
      </c>
      <c r="C7" s="6" t="s">
        <v>9</v>
      </c>
      <c r="D7" s="7">
        <v>1</v>
      </c>
      <c r="E7" s="8"/>
      <c r="F7" s="8">
        <f t="shared" si="0"/>
        <v>0</v>
      </c>
    </row>
    <row r="8" spans="1:6" x14ac:dyDescent="0.25">
      <c r="A8" s="4">
        <v>4</v>
      </c>
      <c r="B8" s="5" t="s">
        <v>12</v>
      </c>
      <c r="C8" s="6" t="s">
        <v>9</v>
      </c>
      <c r="D8" s="7">
        <v>1</v>
      </c>
      <c r="E8" s="8"/>
      <c r="F8" s="8">
        <f t="shared" si="0"/>
        <v>0</v>
      </c>
    </row>
    <row r="9" spans="1:6" x14ac:dyDescent="0.25">
      <c r="A9" s="4">
        <v>5</v>
      </c>
      <c r="B9" s="5" t="s">
        <v>13</v>
      </c>
      <c r="C9" s="6" t="s">
        <v>14</v>
      </c>
      <c r="D9" s="7">
        <v>84</v>
      </c>
      <c r="E9" s="8"/>
      <c r="F9" s="8">
        <f t="shared" si="0"/>
        <v>0</v>
      </c>
    </row>
    <row r="10" spans="1:6" x14ac:dyDescent="0.25">
      <c r="A10" s="4">
        <v>6</v>
      </c>
      <c r="B10" s="5" t="s">
        <v>15</v>
      </c>
      <c r="C10" s="6" t="s">
        <v>14</v>
      </c>
      <c r="D10" s="7">
        <v>98</v>
      </c>
      <c r="E10" s="8"/>
      <c r="F10" s="8">
        <f t="shared" si="0"/>
        <v>0</v>
      </c>
    </row>
    <row r="11" spans="1:6" x14ac:dyDescent="0.25">
      <c r="A11" s="4">
        <v>7</v>
      </c>
      <c r="B11" s="5" t="s">
        <v>16</v>
      </c>
      <c r="C11" s="6" t="s">
        <v>14</v>
      </c>
      <c r="D11" s="7">
        <v>84</v>
      </c>
      <c r="E11" s="8"/>
      <c r="F11" s="8">
        <f t="shared" si="0"/>
        <v>0</v>
      </c>
    </row>
    <row r="12" spans="1:6" x14ac:dyDescent="0.25">
      <c r="A12" s="4">
        <v>8</v>
      </c>
      <c r="B12" s="5" t="s">
        <v>17</v>
      </c>
      <c r="C12" s="6" t="s">
        <v>14</v>
      </c>
      <c r="D12" s="7">
        <v>98</v>
      </c>
      <c r="E12" s="8"/>
      <c r="F12" s="8">
        <f t="shared" si="0"/>
        <v>0</v>
      </c>
    </row>
    <row r="13" spans="1:6" x14ac:dyDescent="0.25">
      <c r="A13" s="4">
        <v>9</v>
      </c>
      <c r="B13" s="5" t="s">
        <v>18</v>
      </c>
      <c r="C13" s="6" t="s">
        <v>14</v>
      </c>
      <c r="D13" s="7">
        <v>13</v>
      </c>
      <c r="E13" s="8"/>
      <c r="F13" s="8">
        <f t="shared" si="0"/>
        <v>0</v>
      </c>
    </row>
    <row r="14" spans="1:6" x14ac:dyDescent="0.25">
      <c r="A14" s="4">
        <v>10</v>
      </c>
      <c r="B14" s="5" t="s">
        <v>19</v>
      </c>
      <c r="C14" s="6" t="s">
        <v>20</v>
      </c>
      <c r="D14" s="7">
        <v>85817.27</v>
      </c>
      <c r="E14" s="8"/>
      <c r="F14" s="8">
        <f t="shared" si="0"/>
        <v>0</v>
      </c>
    </row>
    <row r="15" spans="1:6" x14ac:dyDescent="0.25">
      <c r="A15" s="4">
        <v>11</v>
      </c>
      <c r="B15" s="5" t="s">
        <v>21</v>
      </c>
      <c r="C15" s="6" t="s">
        <v>20</v>
      </c>
      <c r="D15" s="7">
        <v>25490</v>
      </c>
      <c r="E15" s="8"/>
      <c r="F15" s="8">
        <f t="shared" si="0"/>
        <v>0</v>
      </c>
    </row>
    <row r="16" spans="1:6" x14ac:dyDescent="0.25">
      <c r="A16" s="4">
        <v>12</v>
      </c>
      <c r="B16" s="5" t="s">
        <v>22</v>
      </c>
      <c r="C16" s="6" t="s">
        <v>20</v>
      </c>
      <c r="D16" s="7">
        <v>2226.1499999999996</v>
      </c>
      <c r="E16" s="8"/>
      <c r="F16" s="8">
        <f t="shared" si="0"/>
        <v>0</v>
      </c>
    </row>
    <row r="17" spans="1:6" x14ac:dyDescent="0.25">
      <c r="A17" s="4">
        <v>13</v>
      </c>
      <c r="B17" s="5" t="s">
        <v>23</v>
      </c>
      <c r="C17" s="6" t="s">
        <v>20</v>
      </c>
      <c r="D17" s="7">
        <v>111307.27</v>
      </c>
      <c r="E17" s="8"/>
      <c r="F17" s="8">
        <f t="shared" si="0"/>
        <v>0</v>
      </c>
    </row>
    <row r="18" spans="1:6" x14ac:dyDescent="0.25">
      <c r="A18" s="4">
        <v>14</v>
      </c>
      <c r="B18" s="5" t="s">
        <v>61</v>
      </c>
      <c r="C18" s="6" t="s">
        <v>24</v>
      </c>
      <c r="D18" s="7">
        <v>6409.3655555555561</v>
      </c>
      <c r="E18" s="8"/>
      <c r="F18" s="8">
        <f t="shared" si="0"/>
        <v>0</v>
      </c>
    </row>
    <row r="19" spans="1:6" x14ac:dyDescent="0.25">
      <c r="A19" s="4">
        <v>15</v>
      </c>
      <c r="B19" s="5" t="s">
        <v>62</v>
      </c>
      <c r="C19" s="6" t="s">
        <v>24</v>
      </c>
      <c r="D19" s="7">
        <v>6178.2844444444436</v>
      </c>
      <c r="E19" s="8"/>
      <c r="F19" s="8">
        <f t="shared" si="0"/>
        <v>0</v>
      </c>
    </row>
    <row r="20" spans="1:6" x14ac:dyDescent="0.25">
      <c r="A20" s="4">
        <v>16</v>
      </c>
      <c r="B20" s="5" t="s">
        <v>25</v>
      </c>
      <c r="C20" s="6" t="s">
        <v>24</v>
      </c>
      <c r="D20" s="7">
        <v>6189.19</v>
      </c>
      <c r="E20" s="8"/>
      <c r="F20" s="8">
        <f t="shared" si="0"/>
        <v>0</v>
      </c>
    </row>
    <row r="21" spans="1:6" x14ac:dyDescent="0.25">
      <c r="A21" s="4">
        <v>17</v>
      </c>
      <c r="B21" s="5" t="s">
        <v>26</v>
      </c>
      <c r="C21" s="6" t="s">
        <v>24</v>
      </c>
      <c r="D21" s="7">
        <v>6189.19</v>
      </c>
      <c r="E21" s="8"/>
      <c r="F21" s="8">
        <f t="shared" si="0"/>
        <v>0</v>
      </c>
    </row>
    <row r="22" spans="1:6" x14ac:dyDescent="0.25">
      <c r="A22" s="4">
        <v>18</v>
      </c>
      <c r="B22" s="5" t="s">
        <v>27</v>
      </c>
      <c r="C22" s="6" t="s">
        <v>20</v>
      </c>
      <c r="D22" s="7">
        <v>25042.39</v>
      </c>
      <c r="E22" s="8"/>
      <c r="F22" s="8">
        <f t="shared" si="0"/>
        <v>0</v>
      </c>
    </row>
    <row r="23" spans="1:6" x14ac:dyDescent="0.25">
      <c r="A23" s="4">
        <v>19</v>
      </c>
      <c r="B23" s="5" t="s">
        <v>28</v>
      </c>
      <c r="C23" s="6" t="s">
        <v>20</v>
      </c>
      <c r="D23" s="7">
        <v>991.19</v>
      </c>
      <c r="E23" s="8"/>
      <c r="F23" s="8">
        <f t="shared" si="0"/>
        <v>0</v>
      </c>
    </row>
    <row r="24" spans="1:6" x14ac:dyDescent="0.25">
      <c r="A24" s="4">
        <v>20</v>
      </c>
      <c r="B24" s="5" t="s">
        <v>29</v>
      </c>
      <c r="C24" s="6" t="s">
        <v>24</v>
      </c>
      <c r="D24" s="7">
        <v>22923.066111111111</v>
      </c>
      <c r="E24" s="8"/>
      <c r="F24" s="8">
        <f t="shared" si="0"/>
        <v>0</v>
      </c>
    </row>
    <row r="25" spans="1:6" x14ac:dyDescent="0.25">
      <c r="A25" s="4">
        <v>21</v>
      </c>
      <c r="B25" s="5" t="s">
        <v>30</v>
      </c>
      <c r="C25" s="6" t="s">
        <v>20</v>
      </c>
      <c r="D25" s="7">
        <v>54661.579999999994</v>
      </c>
      <c r="E25" s="8"/>
      <c r="F25" s="8">
        <f t="shared" si="0"/>
        <v>0</v>
      </c>
    </row>
    <row r="26" spans="1:6" x14ac:dyDescent="0.25">
      <c r="A26" s="4">
        <v>22</v>
      </c>
      <c r="B26" s="5" t="s">
        <v>31</v>
      </c>
      <c r="C26" s="6" t="s">
        <v>32</v>
      </c>
      <c r="D26" s="7">
        <v>6474.49</v>
      </c>
      <c r="E26" s="8"/>
      <c r="F26" s="8">
        <f t="shared" si="0"/>
        <v>0</v>
      </c>
    </row>
    <row r="27" spans="1:6" x14ac:dyDescent="0.25">
      <c r="A27" s="4">
        <v>23</v>
      </c>
      <c r="B27" s="5" t="s">
        <v>33</v>
      </c>
      <c r="C27" s="6" t="s">
        <v>20</v>
      </c>
      <c r="D27" s="7">
        <v>50253.579999999994</v>
      </c>
      <c r="E27" s="8"/>
      <c r="F27" s="8">
        <f t="shared" si="0"/>
        <v>0</v>
      </c>
    </row>
    <row r="28" spans="1:6" x14ac:dyDescent="0.25">
      <c r="A28" s="4">
        <v>24</v>
      </c>
      <c r="B28" s="5" t="s">
        <v>34</v>
      </c>
      <c r="C28" s="6" t="s">
        <v>20</v>
      </c>
      <c r="D28" s="9">
        <v>34207.21</v>
      </c>
      <c r="E28" s="8"/>
      <c r="F28" s="8">
        <f t="shared" si="0"/>
        <v>0</v>
      </c>
    </row>
    <row r="29" spans="1:6" x14ac:dyDescent="0.25">
      <c r="A29" s="4">
        <v>25</v>
      </c>
      <c r="B29" s="5" t="s">
        <v>35</v>
      </c>
      <c r="C29" s="6" t="s">
        <v>20</v>
      </c>
      <c r="D29" s="7">
        <v>6741</v>
      </c>
      <c r="E29" s="8"/>
      <c r="F29" s="8">
        <f t="shared" si="0"/>
        <v>0</v>
      </c>
    </row>
    <row r="30" spans="1:6" x14ac:dyDescent="0.25">
      <c r="A30" s="4">
        <v>26</v>
      </c>
      <c r="B30" s="5" t="s">
        <v>36</v>
      </c>
      <c r="C30" s="6" t="s">
        <v>37</v>
      </c>
      <c r="D30" s="7">
        <v>3716</v>
      </c>
      <c r="E30" s="8"/>
      <c r="F30" s="8">
        <f t="shared" si="0"/>
        <v>0</v>
      </c>
    </row>
    <row r="31" spans="1:6" x14ac:dyDescent="0.25">
      <c r="A31" s="4">
        <v>27</v>
      </c>
      <c r="B31" s="5" t="s">
        <v>38</v>
      </c>
      <c r="C31" s="6" t="s">
        <v>39</v>
      </c>
      <c r="D31" s="7">
        <v>33</v>
      </c>
      <c r="E31" s="8"/>
      <c r="F31" s="8">
        <f t="shared" si="0"/>
        <v>0</v>
      </c>
    </row>
    <row r="32" spans="1:6" x14ac:dyDescent="0.25">
      <c r="A32" s="4">
        <v>28</v>
      </c>
      <c r="B32" s="5" t="s">
        <v>40</v>
      </c>
      <c r="C32" s="6" t="s">
        <v>41</v>
      </c>
      <c r="D32" s="7">
        <v>10</v>
      </c>
      <c r="E32" s="8"/>
      <c r="F32" s="8">
        <f t="shared" si="0"/>
        <v>0</v>
      </c>
    </row>
    <row r="33" spans="1:6" x14ac:dyDescent="0.25">
      <c r="A33" s="4">
        <v>29</v>
      </c>
      <c r="B33" s="5" t="s">
        <v>42</v>
      </c>
      <c r="C33" s="6" t="s">
        <v>20</v>
      </c>
      <c r="D33" s="7">
        <v>203374.9</v>
      </c>
      <c r="E33" s="8"/>
      <c r="F33" s="8">
        <f t="shared" si="0"/>
        <v>0</v>
      </c>
    </row>
    <row r="34" spans="1:6" x14ac:dyDescent="0.25">
      <c r="A34" s="4">
        <v>30</v>
      </c>
      <c r="B34" s="5" t="s">
        <v>43</v>
      </c>
      <c r="C34" s="6" t="s">
        <v>32</v>
      </c>
      <c r="D34" s="7">
        <v>153</v>
      </c>
      <c r="E34" s="8"/>
      <c r="F34" s="8">
        <f t="shared" si="0"/>
        <v>0</v>
      </c>
    </row>
    <row r="35" spans="1:6" x14ac:dyDescent="0.25">
      <c r="A35" s="4">
        <v>31</v>
      </c>
      <c r="B35" s="5" t="s">
        <v>44</v>
      </c>
      <c r="C35" s="6" t="s">
        <v>37</v>
      </c>
      <c r="D35" s="7">
        <v>6881</v>
      </c>
      <c r="E35" s="8"/>
      <c r="F35" s="8">
        <f t="shared" si="0"/>
        <v>0</v>
      </c>
    </row>
    <row r="36" spans="1:6" x14ac:dyDescent="0.25">
      <c r="A36" s="4">
        <v>32</v>
      </c>
      <c r="B36" s="5" t="s">
        <v>45</v>
      </c>
      <c r="C36" s="6" t="s">
        <v>37</v>
      </c>
      <c r="D36" s="7">
        <v>1700</v>
      </c>
      <c r="E36" s="8"/>
      <c r="F36" s="8">
        <f t="shared" si="0"/>
        <v>0</v>
      </c>
    </row>
    <row r="37" spans="1:6" x14ac:dyDescent="0.25">
      <c r="A37" s="4">
        <v>33</v>
      </c>
      <c r="B37" s="5" t="s">
        <v>46</v>
      </c>
      <c r="C37" s="6" t="s">
        <v>37</v>
      </c>
      <c r="D37" s="7">
        <v>2400</v>
      </c>
      <c r="E37" s="8"/>
      <c r="F37" s="8">
        <f t="shared" si="0"/>
        <v>0</v>
      </c>
    </row>
    <row r="38" spans="1:6" x14ac:dyDescent="0.25">
      <c r="A38" s="4">
        <v>34</v>
      </c>
      <c r="B38" s="5" t="s">
        <v>47</v>
      </c>
      <c r="C38" s="6" t="s">
        <v>37</v>
      </c>
      <c r="D38" s="7">
        <v>33708</v>
      </c>
      <c r="E38" s="8"/>
      <c r="F38" s="8">
        <f t="shared" si="0"/>
        <v>0</v>
      </c>
    </row>
    <row r="39" spans="1:6" x14ac:dyDescent="0.25">
      <c r="A39" s="4">
        <v>35</v>
      </c>
      <c r="B39" s="5" t="s">
        <v>48</v>
      </c>
      <c r="C39" s="6" t="s">
        <v>37</v>
      </c>
      <c r="D39" s="7">
        <v>17174</v>
      </c>
      <c r="E39" s="8"/>
      <c r="F39" s="8">
        <f t="shared" si="0"/>
        <v>0</v>
      </c>
    </row>
    <row r="40" spans="1:6" x14ac:dyDescent="0.25">
      <c r="A40" s="4">
        <v>36</v>
      </c>
      <c r="B40" s="5" t="s">
        <v>49</v>
      </c>
      <c r="C40" s="6" t="s">
        <v>37</v>
      </c>
      <c r="D40" s="7">
        <v>20645</v>
      </c>
      <c r="E40" s="8"/>
      <c r="F40" s="8">
        <f t="shared" si="0"/>
        <v>0</v>
      </c>
    </row>
    <row r="41" spans="1:6" x14ac:dyDescent="0.25">
      <c r="A41" s="4">
        <v>37</v>
      </c>
      <c r="B41" s="5" t="s">
        <v>50</v>
      </c>
      <c r="C41" s="6" t="s">
        <v>37</v>
      </c>
      <c r="D41" s="7">
        <v>2130</v>
      </c>
      <c r="E41" s="8"/>
      <c r="F41" s="8">
        <f t="shared" si="0"/>
        <v>0</v>
      </c>
    </row>
    <row r="42" spans="1:6" x14ac:dyDescent="0.25">
      <c r="A42" s="4">
        <v>38</v>
      </c>
      <c r="B42" s="5" t="s">
        <v>51</v>
      </c>
      <c r="C42" s="6" t="s">
        <v>37</v>
      </c>
      <c r="D42" s="7">
        <v>430</v>
      </c>
      <c r="E42" s="8"/>
      <c r="F42" s="8">
        <f t="shared" si="0"/>
        <v>0</v>
      </c>
    </row>
    <row r="43" spans="1:6" x14ac:dyDescent="0.25">
      <c r="A43" s="4">
        <v>39</v>
      </c>
      <c r="B43" s="5" t="s">
        <v>52</v>
      </c>
      <c r="C43" s="6" t="s">
        <v>37</v>
      </c>
      <c r="D43" s="7">
        <v>2738</v>
      </c>
      <c r="E43" s="8"/>
      <c r="F43" s="8">
        <f t="shared" si="0"/>
        <v>0</v>
      </c>
    </row>
    <row r="44" spans="1:6" x14ac:dyDescent="0.25">
      <c r="A44" s="4">
        <v>40</v>
      </c>
      <c r="B44" s="5" t="s">
        <v>53</v>
      </c>
      <c r="C44" s="6" t="s">
        <v>14</v>
      </c>
      <c r="D44" s="7">
        <v>10</v>
      </c>
      <c r="E44" s="8"/>
      <c r="F44" s="8">
        <f t="shared" si="0"/>
        <v>0</v>
      </c>
    </row>
    <row r="45" spans="1:6" x14ac:dyDescent="0.25">
      <c r="A45" s="4">
        <v>41</v>
      </c>
      <c r="B45" s="5" t="s">
        <v>54</v>
      </c>
      <c r="C45" s="6" t="s">
        <v>14</v>
      </c>
      <c r="D45" s="7">
        <v>5</v>
      </c>
      <c r="E45" s="8"/>
      <c r="F45" s="8">
        <f t="shared" si="0"/>
        <v>0</v>
      </c>
    </row>
    <row r="46" spans="1:6" x14ac:dyDescent="0.25">
      <c r="A46" s="4">
        <v>42</v>
      </c>
      <c r="B46" s="5" t="s">
        <v>55</v>
      </c>
      <c r="C46" s="6" t="s">
        <v>14</v>
      </c>
      <c r="D46" s="7">
        <v>2</v>
      </c>
      <c r="E46" s="8"/>
      <c r="F46" s="8">
        <f t="shared" si="0"/>
        <v>0</v>
      </c>
    </row>
    <row r="47" spans="1:6" x14ac:dyDescent="0.25">
      <c r="A47" s="4">
        <v>43</v>
      </c>
      <c r="B47" s="5" t="s">
        <v>56</v>
      </c>
      <c r="C47" s="6" t="s">
        <v>14</v>
      </c>
      <c r="D47" s="7">
        <v>4</v>
      </c>
      <c r="E47" s="8"/>
      <c r="F47" s="8">
        <f t="shared" si="0"/>
        <v>0</v>
      </c>
    </row>
    <row r="48" spans="1:6" x14ac:dyDescent="0.25">
      <c r="A48" s="4">
        <v>44</v>
      </c>
      <c r="B48" s="5" t="s">
        <v>57</v>
      </c>
      <c r="C48" s="6" t="s">
        <v>14</v>
      </c>
      <c r="D48" s="7">
        <v>3</v>
      </c>
      <c r="E48" s="8"/>
      <c r="F48" s="8">
        <f t="shared" si="0"/>
        <v>0</v>
      </c>
    </row>
    <row r="49" spans="1:6" x14ac:dyDescent="0.25">
      <c r="A49" s="4">
        <v>45</v>
      </c>
      <c r="B49" s="5" t="s">
        <v>58</v>
      </c>
      <c r="C49" s="6" t="s">
        <v>14</v>
      </c>
      <c r="D49" s="7">
        <v>4</v>
      </c>
      <c r="E49" s="8"/>
      <c r="F49" s="8">
        <f t="shared" si="0"/>
        <v>0</v>
      </c>
    </row>
    <row r="50" spans="1:6" x14ac:dyDescent="0.25">
      <c r="E50" s="3" t="s">
        <v>59</v>
      </c>
      <c r="F50" s="10">
        <f>SUM(F5:F49)</f>
        <v>0</v>
      </c>
    </row>
  </sheetData>
  <mergeCells count="2">
    <mergeCell ref="B1:B2"/>
    <mergeCell ref="E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4" ma:contentTypeDescription="Create a new document." ma:contentTypeScope="" ma:versionID="378f8f932aca3383428c7b6155a6d403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xmlns:ns3="d5c12e8c-b3f2-4eee-acf7-fc5ac03b92af" targetNamespace="http://schemas.microsoft.com/office/2006/metadata/properties" ma:root="true" ma:fieldsID="9d48f0c2c131889bb7abdec52d122738" ns1:_="" ns2:_="" ns3:_="">
    <xsd:import namespace="http://schemas.microsoft.com/sharepoint/v3"/>
    <xsd:import namespace="c1e527de-25df-46a6-beb3-69009298202c"/>
    <xsd:import namespace="d5c12e8c-b3f2-4eee-acf7-fc5ac03b9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2e8c-b3f2-4eee-acf7-fc5ac03b92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0da6c3-88c1-46b7-8a01-eac4689550c8}" ma:internalName="TaxCatchAll" ma:showField="CatchAllData" ma:web="d5c12e8c-b3f2-4eee-acf7-fc5ac03b92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c12e8c-b3f2-4eee-acf7-fc5ac03b92af" xsi:nil="true"/>
    <lcf76f155ced4ddcb4097134ff3c332f xmlns="c1e527de-25df-46a6-beb3-690092982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9B209D-2046-4A14-BD3C-075ABB7FFEA0}"/>
</file>

<file path=customXml/itemProps2.xml><?xml version="1.0" encoding="utf-8"?>
<ds:datastoreItem xmlns:ds="http://schemas.openxmlformats.org/officeDocument/2006/customXml" ds:itemID="{4F96B56F-6E82-42D1-A956-6E4C67A02248}"/>
</file>

<file path=customXml/itemProps3.xml><?xml version="1.0" encoding="utf-8"?>
<ds:datastoreItem xmlns:ds="http://schemas.openxmlformats.org/officeDocument/2006/customXml" ds:itemID="{E45D70A7-D493-44BC-9E57-EE1A8F2BC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Alternate 50-50 Bid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Millen</dc:creator>
  <cp:lastModifiedBy>Paige Millen</cp:lastModifiedBy>
  <dcterms:created xsi:type="dcterms:W3CDTF">2025-04-28T21:12:35Z</dcterms:created>
  <dcterms:modified xsi:type="dcterms:W3CDTF">2025-04-29T19:31:20Z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</Properties>
</file>