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L:\321 - Keep Greeley Moving\2025\2025 KGM Pavements\Purchasing\1. Bid Docs\Addendum\Bid Alternate no rPE\"/>
    </mc:Choice>
  </mc:AlternateContent>
  <xr:revisionPtr revIDLastSave="0" documentId="13_ncr:1_{9B1632A8-8104-4027-8516-115F8A317D82}" xr6:coauthVersionLast="47" xr6:coauthVersionMax="47" xr10:uidLastSave="{00000000-0000-0000-0000-000000000000}"/>
  <bookViews>
    <workbookView xWindow="28680" yWindow="-120" windowWidth="29040" windowHeight="15720" xr2:uid="{4D7AB873-2188-4D26-8CA3-5C84A3F89748}"/>
  </bookViews>
  <sheets>
    <sheet name="Alternate no rPE Bid Tab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3" i="1" l="1"/>
  <c r="F2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2" i="1"/>
  <c r="F11" i="1"/>
  <c r="F10" i="1"/>
  <c r="F9" i="1"/>
  <c r="F8" i="1"/>
  <c r="F7" i="1"/>
  <c r="F6" i="1"/>
  <c r="F5" i="1"/>
  <c r="F48" i="1" l="1"/>
</calcChain>
</file>

<file path=xl/sharedStrings.xml><?xml version="1.0" encoding="utf-8"?>
<sst xmlns="http://schemas.openxmlformats.org/spreadsheetml/2006/main" count="96" uniqueCount="61">
  <si>
    <t>Section 00130 - Bid Schedule</t>
  </si>
  <si>
    <t>2025 KGM Pavements</t>
  </si>
  <si>
    <t>Item #</t>
  </si>
  <si>
    <t>Description</t>
  </si>
  <si>
    <t>Unit</t>
  </si>
  <si>
    <t>Quantity</t>
  </si>
  <si>
    <t>Unit Price</t>
  </si>
  <si>
    <t>Total Cost</t>
  </si>
  <si>
    <t>Mobilization</t>
  </si>
  <si>
    <t>LS</t>
  </si>
  <si>
    <t>Stormwater Protection</t>
  </si>
  <si>
    <t>Traffic Control (Local Roads)</t>
  </si>
  <si>
    <t>Traffic Control (Collector/Arterial Roads)</t>
  </si>
  <si>
    <t>Lower Manhole</t>
  </si>
  <si>
    <t>EACH</t>
  </si>
  <si>
    <t>Lower Water Valve</t>
  </si>
  <si>
    <t>Raise Manhole</t>
  </si>
  <si>
    <t>Raise Water Valve</t>
  </si>
  <si>
    <t>Adjust Manhole Frame Assembly (Refer to Fig. 1 in Special Provisions)</t>
  </si>
  <si>
    <t>Asphalt Rotomill (Full Width Milling Depth ≤ 3.5")</t>
  </si>
  <si>
    <t>SY</t>
  </si>
  <si>
    <t>Asphalt Rotomill (Full Width Milling Depth &gt; 3.5" and or ≤ 6" )</t>
  </si>
  <si>
    <t>Patching (Roto Mill 6")</t>
  </si>
  <si>
    <t>Paving Fabric Local Roads</t>
  </si>
  <si>
    <t>TON</t>
  </si>
  <si>
    <t>Base Course Class 5 or 6</t>
  </si>
  <si>
    <t>Shape and Compaction of Sub-base to 18"</t>
  </si>
  <si>
    <t>Unclassified Excavation 18" to 36"</t>
  </si>
  <si>
    <t>CY</t>
  </si>
  <si>
    <t>Sub-Excavation to 18"</t>
  </si>
  <si>
    <t>Scarify and Recompact</t>
  </si>
  <si>
    <t>Cement Treatment for Subgrade 4% to 12"</t>
  </si>
  <si>
    <t>Notification Delivery</t>
  </si>
  <si>
    <t>HOUR</t>
  </si>
  <si>
    <t>Variable Message Board</t>
  </si>
  <si>
    <t>DAY</t>
  </si>
  <si>
    <t>Rejuvenating Seal Coat</t>
  </si>
  <si>
    <t>Flash Fill</t>
  </si>
  <si>
    <t>4" Epoxy Yellow Centerline (Double), Left Edge Line (Single)</t>
  </si>
  <si>
    <t>LF</t>
  </si>
  <si>
    <t>4" Epoxy White (Skips, Edge Line, Parking Line, Bike Lane)</t>
  </si>
  <si>
    <t>8" Epoxy White (Turn Bay, Excel, Gore)</t>
  </si>
  <si>
    <t>4" Latex Yellow Centerline (Double), Left Edge Line (Single)</t>
  </si>
  <si>
    <t>4" Latex White (Skips, Edge Line, Parking Line, Bike Lane)</t>
  </si>
  <si>
    <t>8" Latex White, (Turn Bay, Excel, Gore)</t>
  </si>
  <si>
    <t>4" Durable Latex White Parking Stalls (Hand Sprayers)</t>
  </si>
  <si>
    <t>90 Mil 12" White Pre-Form Thermo</t>
  </si>
  <si>
    <t>90 Mil 24" White Pre-Form Thermo</t>
  </si>
  <si>
    <t>90 Mil Pre Form Termo Curved Arrow (Left) (8')</t>
  </si>
  <si>
    <t>90 Mil Pre Form Termo Curved Arrow (Right) (8')</t>
  </si>
  <si>
    <t>90 Mil Pre-Form Thermo Lane Reduction Arrow</t>
  </si>
  <si>
    <t>90 Mil Pre-Form Thermo School Legend (8')</t>
  </si>
  <si>
    <t>90 Mil Pre-Form Thermo Only Legend (8')</t>
  </si>
  <si>
    <t>125 Mil Pre-Form Thermo Bike Set (6.5 Bike w/ Helmet "Left", (Greeley Bikeway Arrow))</t>
  </si>
  <si>
    <t>Total Bid:</t>
  </si>
  <si>
    <t>Temporary Striping (4" Yellow or White)</t>
  </si>
  <si>
    <t>HMA (Grading S, (75) 64-22 Binder) 20% RAP Hand Patching Remove &amp; Replace</t>
  </si>
  <si>
    <t>HMA (Grading S, (75) 64-22 Binder) 20% RAP Paver Patching Remove &amp; Replace</t>
  </si>
  <si>
    <t>ATTACHMENT I: No rPE</t>
  </si>
  <si>
    <t>HMA (Grading SX, (75) 64-28 Binder) 20% RAP</t>
  </si>
  <si>
    <t>HMA Leveling Course (Grading S, (75) 64-28 Binder) 20% RAP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</si>
</sst>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4" x14ac:knownFonts="1">
    <font>
      <sz val="11"/>
      <color theme="1"/>
      <name val="Times New Roman"/>
      <family val="2"/>
    </font>
    <font>
      <sz val="11"/>
      <color theme="1"/>
      <name val="Times New Roman"/>
      <family val="1"/>
    </font>
    <font>
      <b/>
      <sz val="14"/>
      <name val="Times New Roman"/>
      <family val="1"/>
    </font>
    <font>
      <b/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1" fontId="1" fillId="0" borderId="1" xfId="0" applyNumberFormat="1" applyFont="1" applyBorder="1" applyAlignment="1">
      <alignment horizontal="left"/>
    </xf>
    <xf numFmtId="2" fontId="1" fillId="0" borderId="1" xfId="0" applyNumberFormat="1" applyFont="1" applyBorder="1" applyAlignment="1">
      <alignment horizontal="center"/>
    </xf>
    <xf numFmtId="44" fontId="1" fillId="0" borderId="1" xfId="0" applyNumberFormat="1" applyFont="1" applyBorder="1" applyAlignment="1">
      <alignment horizontal="center"/>
    </xf>
    <xf numFmtId="44" fontId="3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2" fontId="0" fillId="0" borderId="0" xfId="0" applyNumberFormat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A4FE33-2BB8-45A6-9991-0B7EB2A73F9F}">
  <dimension ref="A1:H48"/>
  <sheetViews>
    <sheetView tabSelected="1" zoomScaleNormal="100" workbookViewId="0">
      <selection activeCell="J42" sqref="J42"/>
    </sheetView>
  </sheetViews>
  <sheetFormatPr defaultRowHeight="15" x14ac:dyDescent="0.25"/>
  <cols>
    <col min="1" max="1" width="7.140625" bestFit="1" customWidth="1"/>
    <col min="2" max="2" width="80.42578125" bestFit="1" customWidth="1"/>
    <col min="3" max="3" width="7.140625" bestFit="1" customWidth="1"/>
    <col min="4" max="4" width="10.28515625" bestFit="1" customWidth="1"/>
    <col min="5" max="5" width="14" bestFit="1" customWidth="1"/>
    <col min="6" max="6" width="16.85546875" bestFit="1" customWidth="1"/>
  </cols>
  <sheetData>
    <row r="1" spans="1:8" x14ac:dyDescent="0.25">
      <c r="A1" s="1"/>
      <c r="B1" s="12" t="s">
        <v>0</v>
      </c>
      <c r="C1" s="1"/>
      <c r="D1" s="1"/>
      <c r="E1" s="13" t="s">
        <v>58</v>
      </c>
      <c r="F1" s="13"/>
    </row>
    <row r="2" spans="1:8" x14ac:dyDescent="0.25">
      <c r="A2" s="1"/>
      <c r="B2" s="12"/>
      <c r="C2" s="1"/>
      <c r="D2" s="1"/>
      <c r="E2" s="1"/>
      <c r="F2" s="1"/>
    </row>
    <row r="3" spans="1:8" ht="18.75" x14ac:dyDescent="0.25">
      <c r="A3" s="1"/>
      <c r="B3" s="2" t="s">
        <v>1</v>
      </c>
      <c r="C3" s="1"/>
      <c r="D3" s="1"/>
      <c r="E3" s="1"/>
      <c r="F3" s="1"/>
    </row>
    <row r="4" spans="1:8" x14ac:dyDescent="0.25">
      <c r="A4" s="3" t="s">
        <v>2</v>
      </c>
      <c r="B4" s="3" t="s">
        <v>3</v>
      </c>
      <c r="C4" s="3" t="s">
        <v>4</v>
      </c>
      <c r="D4" s="3" t="s">
        <v>5</v>
      </c>
      <c r="E4" s="3" t="s">
        <v>6</v>
      </c>
      <c r="F4" s="3" t="s">
        <v>7</v>
      </c>
    </row>
    <row r="5" spans="1:8" x14ac:dyDescent="0.25">
      <c r="A5" s="4">
        <v>1</v>
      </c>
      <c r="B5" s="5" t="s">
        <v>8</v>
      </c>
      <c r="C5" s="4" t="s">
        <v>9</v>
      </c>
      <c r="D5" s="6">
        <v>1</v>
      </c>
      <c r="E5" s="7"/>
      <c r="F5" s="7">
        <f>D5*E5</f>
        <v>0</v>
      </c>
      <c r="H5" s="11"/>
    </row>
    <row r="6" spans="1:8" x14ac:dyDescent="0.25">
      <c r="A6" s="4">
        <v>2</v>
      </c>
      <c r="B6" s="5" t="s">
        <v>10</v>
      </c>
      <c r="C6" s="4" t="s">
        <v>9</v>
      </c>
      <c r="D6" s="6">
        <v>1</v>
      </c>
      <c r="E6" s="7"/>
      <c r="F6" s="7">
        <f t="shared" ref="F6:F47" si="0">D6*E6</f>
        <v>0</v>
      </c>
      <c r="H6" s="11"/>
    </row>
    <row r="7" spans="1:8" x14ac:dyDescent="0.25">
      <c r="A7" s="4">
        <v>3</v>
      </c>
      <c r="B7" s="5" t="s">
        <v>11</v>
      </c>
      <c r="C7" s="4" t="s">
        <v>9</v>
      </c>
      <c r="D7" s="6">
        <v>1</v>
      </c>
      <c r="E7" s="7"/>
      <c r="F7" s="7">
        <f t="shared" si="0"/>
        <v>0</v>
      </c>
      <c r="H7" s="11"/>
    </row>
    <row r="8" spans="1:8" x14ac:dyDescent="0.25">
      <c r="A8" s="4">
        <v>4</v>
      </c>
      <c r="B8" s="5" t="s">
        <v>12</v>
      </c>
      <c r="C8" s="4" t="s">
        <v>9</v>
      </c>
      <c r="D8" s="6">
        <v>1</v>
      </c>
      <c r="E8" s="7"/>
      <c r="F8" s="7">
        <f t="shared" si="0"/>
        <v>0</v>
      </c>
      <c r="H8" s="11"/>
    </row>
    <row r="9" spans="1:8" x14ac:dyDescent="0.25">
      <c r="A9" s="4">
        <v>5</v>
      </c>
      <c r="B9" s="5" t="s">
        <v>13</v>
      </c>
      <c r="C9" s="4" t="s">
        <v>14</v>
      </c>
      <c r="D9" s="6">
        <v>84</v>
      </c>
      <c r="E9" s="7"/>
      <c r="F9" s="7">
        <f t="shared" si="0"/>
        <v>0</v>
      </c>
      <c r="H9" s="11"/>
    </row>
    <row r="10" spans="1:8" x14ac:dyDescent="0.25">
      <c r="A10" s="4">
        <v>6</v>
      </c>
      <c r="B10" s="5" t="s">
        <v>15</v>
      </c>
      <c r="C10" s="4" t="s">
        <v>14</v>
      </c>
      <c r="D10" s="6">
        <v>98</v>
      </c>
      <c r="E10" s="7"/>
      <c r="F10" s="7">
        <f t="shared" si="0"/>
        <v>0</v>
      </c>
      <c r="H10" s="11"/>
    </row>
    <row r="11" spans="1:8" x14ac:dyDescent="0.25">
      <c r="A11" s="4">
        <v>7</v>
      </c>
      <c r="B11" s="5" t="s">
        <v>16</v>
      </c>
      <c r="C11" s="4" t="s">
        <v>14</v>
      </c>
      <c r="D11" s="6">
        <v>84</v>
      </c>
      <c r="E11" s="7"/>
      <c r="F11" s="7">
        <f t="shared" si="0"/>
        <v>0</v>
      </c>
      <c r="H11" s="11"/>
    </row>
    <row r="12" spans="1:8" x14ac:dyDescent="0.25">
      <c r="A12" s="4">
        <v>8</v>
      </c>
      <c r="B12" s="5" t="s">
        <v>17</v>
      </c>
      <c r="C12" s="4" t="s">
        <v>14</v>
      </c>
      <c r="D12" s="6">
        <v>98</v>
      </c>
      <c r="E12" s="7"/>
      <c r="F12" s="7">
        <f t="shared" si="0"/>
        <v>0</v>
      </c>
      <c r="H12" s="11"/>
    </row>
    <row r="13" spans="1:8" x14ac:dyDescent="0.25">
      <c r="A13" s="4">
        <v>9</v>
      </c>
      <c r="B13" s="5" t="s">
        <v>18</v>
      </c>
      <c r="C13" s="4" t="s">
        <v>14</v>
      </c>
      <c r="D13" s="6">
        <v>13</v>
      </c>
      <c r="E13" s="7"/>
      <c r="F13" s="7">
        <f t="shared" si="0"/>
        <v>0</v>
      </c>
      <c r="H13" s="11"/>
    </row>
    <row r="14" spans="1:8" x14ac:dyDescent="0.25">
      <c r="A14" s="4">
        <v>10</v>
      </c>
      <c r="B14" s="5" t="s">
        <v>19</v>
      </c>
      <c r="C14" s="4" t="s">
        <v>20</v>
      </c>
      <c r="D14" s="6">
        <v>85817.27</v>
      </c>
      <c r="E14" s="7"/>
      <c r="F14" s="7">
        <f t="shared" si="0"/>
        <v>0</v>
      </c>
      <c r="H14" s="11"/>
    </row>
    <row r="15" spans="1:8" x14ac:dyDescent="0.25">
      <c r="A15" s="4">
        <v>11</v>
      </c>
      <c r="B15" s="5" t="s">
        <v>21</v>
      </c>
      <c r="C15" s="4" t="s">
        <v>20</v>
      </c>
      <c r="D15" s="6">
        <v>25490</v>
      </c>
      <c r="E15" s="7"/>
      <c r="F15" s="7">
        <f t="shared" si="0"/>
        <v>0</v>
      </c>
      <c r="H15" s="11"/>
    </row>
    <row r="16" spans="1:8" x14ac:dyDescent="0.25">
      <c r="A16" s="4">
        <v>12</v>
      </c>
      <c r="B16" s="5" t="s">
        <v>22</v>
      </c>
      <c r="C16" s="4" t="s">
        <v>20</v>
      </c>
      <c r="D16" s="6">
        <v>2226.1499999999996</v>
      </c>
      <c r="E16" s="7"/>
      <c r="F16" s="7">
        <f t="shared" si="0"/>
        <v>0</v>
      </c>
      <c r="H16" s="11"/>
    </row>
    <row r="17" spans="1:8" x14ac:dyDescent="0.25">
      <c r="A17" s="4">
        <v>13</v>
      </c>
      <c r="B17" s="5" t="s">
        <v>23</v>
      </c>
      <c r="C17" s="4" t="s">
        <v>20</v>
      </c>
      <c r="D17" s="6">
        <v>111307.27</v>
      </c>
      <c r="E17" s="7"/>
      <c r="F17" s="7">
        <f t="shared" si="0"/>
        <v>0</v>
      </c>
      <c r="H17" s="11"/>
    </row>
    <row r="18" spans="1:8" x14ac:dyDescent="0.25">
      <c r="A18" s="4">
        <v>14</v>
      </c>
      <c r="B18" s="5" t="s">
        <v>60</v>
      </c>
      <c r="C18" s="4" t="s">
        <v>24</v>
      </c>
      <c r="D18" s="6">
        <v>12598.555555555555</v>
      </c>
      <c r="E18" s="7"/>
      <c r="F18" s="7">
        <f t="shared" si="0"/>
        <v>0</v>
      </c>
      <c r="H18" s="11"/>
    </row>
    <row r="19" spans="1:8" x14ac:dyDescent="0.25">
      <c r="A19" s="4">
        <v>15</v>
      </c>
      <c r="B19" s="5" t="s">
        <v>59</v>
      </c>
      <c r="C19" s="4" t="s">
        <v>24</v>
      </c>
      <c r="D19" s="6">
        <v>12367.474444444444</v>
      </c>
      <c r="E19" s="7"/>
      <c r="F19" s="7">
        <f t="shared" si="0"/>
        <v>0</v>
      </c>
      <c r="H19" s="11"/>
    </row>
    <row r="20" spans="1:8" x14ac:dyDescent="0.25">
      <c r="A20" s="4">
        <v>16</v>
      </c>
      <c r="B20" s="5" t="s">
        <v>56</v>
      </c>
      <c r="C20" s="4" t="s">
        <v>20</v>
      </c>
      <c r="D20" s="6">
        <v>25042.39</v>
      </c>
      <c r="E20" s="7"/>
      <c r="F20" s="7">
        <f t="shared" si="0"/>
        <v>0</v>
      </c>
      <c r="H20" s="11"/>
    </row>
    <row r="21" spans="1:8" x14ac:dyDescent="0.25">
      <c r="A21" s="4">
        <v>17</v>
      </c>
      <c r="B21" s="5" t="s">
        <v>57</v>
      </c>
      <c r="C21" s="4" t="s">
        <v>20</v>
      </c>
      <c r="D21" s="6">
        <v>991.19</v>
      </c>
      <c r="E21" s="7"/>
      <c r="F21" s="7">
        <f t="shared" si="0"/>
        <v>0</v>
      </c>
      <c r="H21" s="11"/>
    </row>
    <row r="22" spans="1:8" x14ac:dyDescent="0.25">
      <c r="A22" s="4">
        <v>18</v>
      </c>
      <c r="B22" s="5" t="s">
        <v>25</v>
      </c>
      <c r="C22" s="4" t="s">
        <v>24</v>
      </c>
      <c r="D22" s="6">
        <v>22923.066111111111</v>
      </c>
      <c r="E22" s="7"/>
      <c r="F22" s="7">
        <f t="shared" si="0"/>
        <v>0</v>
      </c>
      <c r="H22" s="11"/>
    </row>
    <row r="23" spans="1:8" x14ac:dyDescent="0.25">
      <c r="A23" s="4">
        <v>19</v>
      </c>
      <c r="B23" s="5" t="s">
        <v>26</v>
      </c>
      <c r="C23" s="4" t="s">
        <v>20</v>
      </c>
      <c r="D23" s="6">
        <v>54661.579999999994</v>
      </c>
      <c r="E23" s="7"/>
      <c r="F23" s="7">
        <f t="shared" si="0"/>
        <v>0</v>
      </c>
      <c r="H23" s="11"/>
    </row>
    <row r="24" spans="1:8" x14ac:dyDescent="0.25">
      <c r="A24" s="4">
        <v>20</v>
      </c>
      <c r="B24" s="5" t="s">
        <v>27</v>
      </c>
      <c r="C24" s="4" t="s">
        <v>28</v>
      </c>
      <c r="D24" s="6">
        <v>6474.49</v>
      </c>
      <c r="E24" s="7"/>
      <c r="F24" s="7">
        <f t="shared" si="0"/>
        <v>0</v>
      </c>
      <c r="H24" s="11"/>
    </row>
    <row r="25" spans="1:8" x14ac:dyDescent="0.25">
      <c r="A25" s="4">
        <v>21</v>
      </c>
      <c r="B25" s="5" t="s">
        <v>29</v>
      </c>
      <c r="C25" s="4" t="s">
        <v>20</v>
      </c>
      <c r="D25" s="6">
        <v>50253.579999999994</v>
      </c>
      <c r="E25" s="7"/>
      <c r="F25" s="7">
        <f t="shared" si="0"/>
        <v>0</v>
      </c>
      <c r="H25" s="11"/>
    </row>
    <row r="26" spans="1:8" x14ac:dyDescent="0.25">
      <c r="A26" s="4">
        <v>22</v>
      </c>
      <c r="B26" s="5" t="s">
        <v>30</v>
      </c>
      <c r="C26" s="4" t="s">
        <v>20</v>
      </c>
      <c r="D26" s="6">
        <v>34207.21</v>
      </c>
      <c r="E26" s="7"/>
      <c r="F26" s="7">
        <f t="shared" si="0"/>
        <v>0</v>
      </c>
      <c r="H26" s="11"/>
    </row>
    <row r="27" spans="1:8" x14ac:dyDescent="0.25">
      <c r="A27" s="4">
        <v>23</v>
      </c>
      <c r="B27" s="5" t="s">
        <v>31</v>
      </c>
      <c r="C27" s="4" t="s">
        <v>20</v>
      </c>
      <c r="D27" s="6">
        <v>6741</v>
      </c>
      <c r="E27" s="7"/>
      <c r="F27" s="7">
        <f t="shared" si="0"/>
        <v>0</v>
      </c>
      <c r="H27" s="11"/>
    </row>
    <row r="28" spans="1:8" x14ac:dyDescent="0.25">
      <c r="A28" s="4">
        <v>24</v>
      </c>
      <c r="B28" s="9" t="s">
        <v>55</v>
      </c>
      <c r="C28" s="10" t="s">
        <v>39</v>
      </c>
      <c r="D28" s="6">
        <v>3716</v>
      </c>
      <c r="E28" s="7"/>
      <c r="F28" s="7">
        <f t="shared" si="0"/>
        <v>0</v>
      </c>
      <c r="H28" s="11"/>
    </row>
    <row r="29" spans="1:8" x14ac:dyDescent="0.25">
      <c r="A29" s="4">
        <v>25</v>
      </c>
      <c r="B29" s="5" t="s">
        <v>32</v>
      </c>
      <c r="C29" s="4" t="s">
        <v>33</v>
      </c>
      <c r="D29" s="6">
        <v>33</v>
      </c>
      <c r="E29" s="7"/>
      <c r="F29" s="7">
        <f t="shared" si="0"/>
        <v>0</v>
      </c>
      <c r="H29" s="11"/>
    </row>
    <row r="30" spans="1:8" x14ac:dyDescent="0.25">
      <c r="A30" s="4">
        <v>26</v>
      </c>
      <c r="B30" s="5" t="s">
        <v>34</v>
      </c>
      <c r="C30" s="4" t="s">
        <v>35</v>
      </c>
      <c r="D30" s="6">
        <v>10</v>
      </c>
      <c r="E30" s="7"/>
      <c r="F30" s="7">
        <f t="shared" si="0"/>
        <v>0</v>
      </c>
      <c r="H30" s="11"/>
    </row>
    <row r="31" spans="1:8" x14ac:dyDescent="0.25">
      <c r="A31" s="4">
        <v>27</v>
      </c>
      <c r="B31" s="5" t="s">
        <v>36</v>
      </c>
      <c r="C31" s="4" t="s">
        <v>20</v>
      </c>
      <c r="D31" s="6">
        <v>203374.9</v>
      </c>
      <c r="E31" s="7"/>
      <c r="F31" s="7">
        <f t="shared" si="0"/>
        <v>0</v>
      </c>
      <c r="H31" s="11"/>
    </row>
    <row r="32" spans="1:8" x14ac:dyDescent="0.25">
      <c r="A32" s="4">
        <v>28</v>
      </c>
      <c r="B32" s="5" t="s">
        <v>37</v>
      </c>
      <c r="C32" s="4" t="s">
        <v>28</v>
      </c>
      <c r="D32" s="6">
        <v>153</v>
      </c>
      <c r="E32" s="7"/>
      <c r="F32" s="7">
        <f t="shared" si="0"/>
        <v>0</v>
      </c>
      <c r="H32" s="11"/>
    </row>
    <row r="33" spans="1:8" x14ac:dyDescent="0.25">
      <c r="A33" s="4">
        <v>29</v>
      </c>
      <c r="B33" s="5" t="s">
        <v>38</v>
      </c>
      <c r="C33" s="4" t="s">
        <v>39</v>
      </c>
      <c r="D33" s="6">
        <v>6881</v>
      </c>
      <c r="E33" s="7"/>
      <c r="F33" s="7">
        <f t="shared" si="0"/>
        <v>0</v>
      </c>
      <c r="H33" s="11"/>
    </row>
    <row r="34" spans="1:8" x14ac:dyDescent="0.25">
      <c r="A34" s="4">
        <v>30</v>
      </c>
      <c r="B34" s="5" t="s">
        <v>40</v>
      </c>
      <c r="C34" s="4" t="s">
        <v>39</v>
      </c>
      <c r="D34" s="6">
        <v>1700</v>
      </c>
      <c r="E34" s="7"/>
      <c r="F34" s="7">
        <f t="shared" si="0"/>
        <v>0</v>
      </c>
      <c r="H34" s="11"/>
    </row>
    <row r="35" spans="1:8" x14ac:dyDescent="0.25">
      <c r="A35" s="4">
        <v>31</v>
      </c>
      <c r="B35" s="5" t="s">
        <v>41</v>
      </c>
      <c r="C35" s="4" t="s">
        <v>39</v>
      </c>
      <c r="D35" s="6">
        <v>2400</v>
      </c>
      <c r="E35" s="7"/>
      <c r="F35" s="7">
        <f t="shared" si="0"/>
        <v>0</v>
      </c>
      <c r="H35" s="11"/>
    </row>
    <row r="36" spans="1:8" x14ac:dyDescent="0.25">
      <c r="A36" s="4">
        <v>32</v>
      </c>
      <c r="B36" s="5" t="s">
        <v>42</v>
      </c>
      <c r="C36" s="4" t="s">
        <v>39</v>
      </c>
      <c r="D36" s="6">
        <v>33708</v>
      </c>
      <c r="E36" s="7"/>
      <c r="F36" s="7">
        <f t="shared" si="0"/>
        <v>0</v>
      </c>
      <c r="H36" s="11"/>
    </row>
    <row r="37" spans="1:8" x14ac:dyDescent="0.25">
      <c r="A37" s="4">
        <v>33</v>
      </c>
      <c r="B37" s="5" t="s">
        <v>43</v>
      </c>
      <c r="C37" s="4" t="s">
        <v>39</v>
      </c>
      <c r="D37" s="6">
        <v>17174</v>
      </c>
      <c r="E37" s="7"/>
      <c r="F37" s="7">
        <f t="shared" si="0"/>
        <v>0</v>
      </c>
      <c r="H37" s="11"/>
    </row>
    <row r="38" spans="1:8" x14ac:dyDescent="0.25">
      <c r="A38" s="4">
        <v>34</v>
      </c>
      <c r="B38" s="5" t="s">
        <v>44</v>
      </c>
      <c r="C38" s="4" t="s">
        <v>39</v>
      </c>
      <c r="D38" s="6">
        <v>20645</v>
      </c>
      <c r="E38" s="7"/>
      <c r="F38" s="7">
        <f t="shared" si="0"/>
        <v>0</v>
      </c>
      <c r="H38" s="11"/>
    </row>
    <row r="39" spans="1:8" x14ac:dyDescent="0.25">
      <c r="A39" s="4">
        <v>35</v>
      </c>
      <c r="B39" s="5" t="s">
        <v>45</v>
      </c>
      <c r="C39" s="4" t="s">
        <v>39</v>
      </c>
      <c r="D39" s="6">
        <v>2130</v>
      </c>
      <c r="E39" s="7"/>
      <c r="F39" s="7">
        <f t="shared" si="0"/>
        <v>0</v>
      </c>
      <c r="H39" s="11"/>
    </row>
    <row r="40" spans="1:8" x14ac:dyDescent="0.25">
      <c r="A40" s="4">
        <v>36</v>
      </c>
      <c r="B40" s="5" t="s">
        <v>46</v>
      </c>
      <c r="C40" s="4" t="s">
        <v>39</v>
      </c>
      <c r="D40" s="6">
        <v>430</v>
      </c>
      <c r="E40" s="7"/>
      <c r="F40" s="7">
        <f t="shared" si="0"/>
        <v>0</v>
      </c>
      <c r="H40" s="11"/>
    </row>
    <row r="41" spans="1:8" x14ac:dyDescent="0.25">
      <c r="A41" s="4">
        <v>37</v>
      </c>
      <c r="B41" s="5" t="s">
        <v>47</v>
      </c>
      <c r="C41" s="4" t="s">
        <v>39</v>
      </c>
      <c r="D41" s="6">
        <v>2738</v>
      </c>
      <c r="E41" s="7"/>
      <c r="F41" s="7">
        <f t="shared" si="0"/>
        <v>0</v>
      </c>
      <c r="H41" s="11"/>
    </row>
    <row r="42" spans="1:8" x14ac:dyDescent="0.25">
      <c r="A42" s="4">
        <v>38</v>
      </c>
      <c r="B42" s="5" t="s">
        <v>48</v>
      </c>
      <c r="C42" s="4" t="s">
        <v>14</v>
      </c>
      <c r="D42" s="6">
        <v>10</v>
      </c>
      <c r="E42" s="7"/>
      <c r="F42" s="7">
        <f t="shared" si="0"/>
        <v>0</v>
      </c>
      <c r="H42" s="11"/>
    </row>
    <row r="43" spans="1:8" x14ac:dyDescent="0.25">
      <c r="A43" s="4">
        <v>39</v>
      </c>
      <c r="B43" s="5" t="s">
        <v>49</v>
      </c>
      <c r="C43" s="4" t="s">
        <v>14</v>
      </c>
      <c r="D43" s="6">
        <v>5</v>
      </c>
      <c r="E43" s="7"/>
      <c r="F43" s="7">
        <f t="shared" si="0"/>
        <v>0</v>
      </c>
      <c r="H43" s="11"/>
    </row>
    <row r="44" spans="1:8" x14ac:dyDescent="0.25">
      <c r="A44" s="4">
        <v>40</v>
      </c>
      <c r="B44" s="5" t="s">
        <v>50</v>
      </c>
      <c r="C44" s="4" t="s">
        <v>14</v>
      </c>
      <c r="D44" s="6">
        <v>2</v>
      </c>
      <c r="E44" s="7"/>
      <c r="F44" s="7">
        <f t="shared" si="0"/>
        <v>0</v>
      </c>
      <c r="H44" s="11"/>
    </row>
    <row r="45" spans="1:8" x14ac:dyDescent="0.25">
      <c r="A45" s="4">
        <v>41</v>
      </c>
      <c r="B45" s="5" t="s">
        <v>51</v>
      </c>
      <c r="C45" s="4" t="s">
        <v>14</v>
      </c>
      <c r="D45" s="6">
        <v>4</v>
      </c>
      <c r="E45" s="7"/>
      <c r="F45" s="7">
        <f t="shared" si="0"/>
        <v>0</v>
      </c>
      <c r="H45" s="11"/>
    </row>
    <row r="46" spans="1:8" x14ac:dyDescent="0.25">
      <c r="A46" s="4">
        <v>42</v>
      </c>
      <c r="B46" s="5" t="s">
        <v>52</v>
      </c>
      <c r="C46" s="4" t="s">
        <v>14</v>
      </c>
      <c r="D46" s="6">
        <v>3</v>
      </c>
      <c r="E46" s="7"/>
      <c r="F46" s="7">
        <f t="shared" si="0"/>
        <v>0</v>
      </c>
      <c r="H46" s="11"/>
    </row>
    <row r="47" spans="1:8" x14ac:dyDescent="0.25">
      <c r="A47" s="4">
        <v>43</v>
      </c>
      <c r="B47" s="5" t="s">
        <v>53</v>
      </c>
      <c r="C47" s="4" t="s">
        <v>14</v>
      </c>
      <c r="D47" s="6">
        <v>4</v>
      </c>
      <c r="E47" s="7"/>
      <c r="F47" s="7">
        <f t="shared" si="0"/>
        <v>0</v>
      </c>
      <c r="H47" s="11"/>
    </row>
    <row r="48" spans="1:8" x14ac:dyDescent="0.25">
      <c r="A48" s="1"/>
      <c r="B48" s="1"/>
      <c r="C48" s="1"/>
      <c r="D48" s="1"/>
      <c r="E48" s="3" t="s">
        <v>54</v>
      </c>
      <c r="F48" s="8">
        <f>SUM(F5:F47)</f>
        <v>0</v>
      </c>
    </row>
  </sheetData>
  <mergeCells count="2">
    <mergeCell ref="B1:B2"/>
    <mergeCell ref="E1:F1"/>
  </mergeCells>
  <conditionalFormatting sqref="B5:B47">
    <cfRule type="duplicateValues" dxfId="0" priority="2"/>
  </conditionalFormatting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29084367BE55B459D62CE46B184F281" ma:contentTypeVersion="14" ma:contentTypeDescription="Create a new document." ma:contentTypeScope="" ma:versionID="378f8f932aca3383428c7b6155a6d403">
  <xsd:schema xmlns:xsd="http://www.w3.org/2001/XMLSchema" xmlns:xs="http://www.w3.org/2001/XMLSchema" xmlns:p="http://schemas.microsoft.com/office/2006/metadata/properties" xmlns:ns1="http://schemas.microsoft.com/sharepoint/v3" xmlns:ns2="c1e527de-25df-46a6-beb3-69009298202c" xmlns:ns3="d5c12e8c-b3f2-4eee-acf7-fc5ac03b92af" targetNamespace="http://schemas.microsoft.com/office/2006/metadata/properties" ma:root="true" ma:fieldsID="9d48f0c2c131889bb7abdec52d122738" ns1:_="" ns2:_="" ns3:_="">
    <xsd:import namespace="http://schemas.microsoft.com/sharepoint/v3"/>
    <xsd:import namespace="c1e527de-25df-46a6-beb3-69009298202c"/>
    <xsd:import namespace="d5c12e8c-b3f2-4eee-acf7-fc5ac03b92a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1:_ip_UnifiedCompliancePolicyProperties" minOccurs="0"/>
                <xsd:element ref="ns1:_ip_UnifiedCompliancePolicyUIAction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e527de-25df-46a6-beb3-6900929820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4c3292b-0033-4e16-9360-52be314b3da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c12e8c-b3f2-4eee-acf7-fc5ac03b92af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b20da6c3-88c1-46b7-8a01-eac4689550c8}" ma:internalName="TaxCatchAll" ma:showField="CatchAllData" ma:web="d5c12e8c-b3f2-4eee-acf7-fc5ac03b92a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TaxCatchAll xmlns="d5c12e8c-b3f2-4eee-acf7-fc5ac03b92af" xsi:nil="true"/>
    <lcf76f155ced4ddcb4097134ff3c332f xmlns="c1e527de-25df-46a6-beb3-69009298202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0B84A534-A3E7-4AFD-9BD1-72E280059F6B}"/>
</file>

<file path=customXml/itemProps2.xml><?xml version="1.0" encoding="utf-8"?>
<ds:datastoreItem xmlns:ds="http://schemas.openxmlformats.org/officeDocument/2006/customXml" ds:itemID="{66AF861C-F377-42E0-8155-319A8523EEC4}"/>
</file>

<file path=customXml/itemProps3.xml><?xml version="1.0" encoding="utf-8"?>
<ds:datastoreItem xmlns:ds="http://schemas.openxmlformats.org/officeDocument/2006/customXml" ds:itemID="{10BDBB98-2EAD-4CE7-8C5B-6392C889FE6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Alternate no rPE Bid Tab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Paige Millen</dc:creator>
  <cp:lastModifiedBy>Paige Millen</cp:lastModifiedBy>
  <dcterms:created xsi:type="dcterms:W3CDTF">2025-04-01T15:08:54Z</dcterms:created>
  <dcterms:modified xsi:type="dcterms:W3CDTF">2025-04-30T13:44:50Z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0x010100429084367BE55B459D62CE46B184F281</vt:lpwstr>
  </property>
</Properties>
</file>