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S:\FINANCE\PURCHASING\06 - BIDS\2024\F24-04-039 - 2024 KGM PAVEMENTS-BID\Department Docs\"/>
    </mc:Choice>
  </mc:AlternateContent>
  <xr:revisionPtr revIDLastSave="0" documentId="13_ncr:1_{FBA60B43-0F43-4B81-AAC6-01B20418A550}" xr6:coauthVersionLast="47" xr6:coauthVersionMax="47" xr10:uidLastSave="{00000000-0000-0000-0000-000000000000}"/>
  <bookViews>
    <workbookView xWindow="57480" yWindow="-120" windowWidth="29040" windowHeight="15840" xr2:uid="{96480F53-CCCF-47D1-8EA6-141FD8B400B4}"/>
  </bookViews>
  <sheets>
    <sheet name="Bid Ta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1" l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D19" i="1"/>
  <c r="F19" i="1" s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53" i="1" l="1"/>
</calcChain>
</file>

<file path=xl/sharedStrings.xml><?xml version="1.0" encoding="utf-8"?>
<sst xmlns="http://schemas.openxmlformats.org/spreadsheetml/2006/main" count="111" uniqueCount="70">
  <si>
    <t>Section 00130 - Bid Schedule</t>
  </si>
  <si>
    <t>Item #</t>
  </si>
  <si>
    <t>Description</t>
  </si>
  <si>
    <t>Unit</t>
  </si>
  <si>
    <t>Quantity</t>
  </si>
  <si>
    <t>Unit Price</t>
  </si>
  <si>
    <t>Total Cost</t>
  </si>
  <si>
    <t>Mobilization</t>
  </si>
  <si>
    <t>LS</t>
  </si>
  <si>
    <t>Stormwater Protection</t>
  </si>
  <si>
    <t>Traffic Control</t>
  </si>
  <si>
    <t>Variable Message Boards</t>
  </si>
  <si>
    <t>DAY</t>
  </si>
  <si>
    <t>Lower Manhole</t>
  </si>
  <si>
    <t>EACH</t>
  </si>
  <si>
    <t>Lower Water Valve</t>
  </si>
  <si>
    <t>Raise Manhole</t>
  </si>
  <si>
    <t>Raise Water Valve</t>
  </si>
  <si>
    <t>Asphalt Rotomill (Full Width Milling Depth ≤ 3.5")</t>
  </si>
  <si>
    <t>SY</t>
  </si>
  <si>
    <t>Asphalt Rotomill (Full Width Milling Depth &gt; 3.5" and or ≤ 6" )</t>
  </si>
  <si>
    <t>Patching (Rotomill 6")</t>
  </si>
  <si>
    <t>Paving Mat</t>
  </si>
  <si>
    <t>Composite Paving Grid Type 1</t>
  </si>
  <si>
    <t>Composite Paving Grid Type 3</t>
  </si>
  <si>
    <t>Paving Fabric</t>
  </si>
  <si>
    <t>HMA Leveling Course (Grading S, (75) 64-22 Binder, 20% RAP)</t>
  </si>
  <si>
    <t>TON</t>
  </si>
  <si>
    <t>HMA (Grading SX, (75) 64-28 Modified Binder, 20% RAP)</t>
  </si>
  <si>
    <t>HMA (Grading SX, (75) 64-22 Binder, 20% RAP)</t>
  </si>
  <si>
    <t>SMA (Grading S, (100) 76-28 Modified Binder, 0% RAP)</t>
  </si>
  <si>
    <t>HMA (Grading S, (75), 20% RAP) Hand Patching Remove &amp; Replace</t>
  </si>
  <si>
    <t>HMA (Grading S, (75), 20% RAP) Paver Patching Remove &amp; Replace</t>
  </si>
  <si>
    <t>Base Course Class 6</t>
  </si>
  <si>
    <t>Shape &amp; Compact</t>
  </si>
  <si>
    <t>Sub-Ex  to 16"</t>
  </si>
  <si>
    <t>Geogrid</t>
  </si>
  <si>
    <t>Structural Fill</t>
  </si>
  <si>
    <t>Class C Fly Ash</t>
  </si>
  <si>
    <t>Shouldering Class 6 Base Course Installed</t>
  </si>
  <si>
    <t>Temporary Striping (4" Yellow or White)</t>
  </si>
  <si>
    <t>LF</t>
  </si>
  <si>
    <t>Temporary Striping (8" White)</t>
  </si>
  <si>
    <t>Notification Delivery</t>
  </si>
  <si>
    <t>HOUR</t>
  </si>
  <si>
    <t>Raised Crosswalk HMA (Grading SX, (75) 64-22 Binder, 20% RAP)</t>
  </si>
  <si>
    <t>Chip Seal  1/4" + Fog</t>
  </si>
  <si>
    <t>Rejuvenating Seal Coat</t>
  </si>
  <si>
    <t>Removal, Grooving, Recess (Drum/Rotary)</t>
  </si>
  <si>
    <t>SF</t>
  </si>
  <si>
    <t>4" Epoxy Yellow Centerline (Double), Left Edge Line (Single)</t>
  </si>
  <si>
    <t>4" Epoxy White (Skips, Edge Line, Parking Line, Bike Lane)</t>
  </si>
  <si>
    <t>8" Epoxy White (Turn Bay, Excel, Gore)</t>
  </si>
  <si>
    <t>90 Mil 4" White Pre-Form Thermo</t>
  </si>
  <si>
    <t>90 Mil 24" White Pre-Form Thermo</t>
  </si>
  <si>
    <t>90 Mil Pre-Form Thermo Curved Arrow (Left) (8')</t>
  </si>
  <si>
    <t>90 Mil Pre-Form Thermo Curved Arrow (Right) (8')</t>
  </si>
  <si>
    <t>90 Mil Pre-Form Thermo Curved Combo Arrow (13')</t>
  </si>
  <si>
    <t>90 Mil Pre-Form Thermo School Legend (8')</t>
  </si>
  <si>
    <t>90 Mil Pre-Form Thermo Only Legend (8')</t>
  </si>
  <si>
    <t>125 Mil Pre-Form Thermo Bike Set (6.5 Bike with Helmet "Left", Greeley Bikeway Arrow)</t>
  </si>
  <si>
    <t>90 Mil Pre-Form Thermo Handicap Parking Symbol, Blue Background, White Graphic (40" x 40")</t>
  </si>
  <si>
    <t>90 Mil Pre-Form Thermo Speed Hump Chevron Markings (6' x 6')</t>
  </si>
  <si>
    <t>Type II Slurry Seal</t>
  </si>
  <si>
    <t>Total Bid:</t>
  </si>
  <si>
    <t>Requirements:</t>
  </si>
  <si>
    <t>Please submit a signed PDF of the bid schedule with your response.</t>
  </si>
  <si>
    <t>Signature:</t>
  </si>
  <si>
    <t>Title: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</si>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</sst>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Times New Roman"/>
      <family val="2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5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left" vertical="center"/>
    </xf>
    <xf numFmtId="0" fontId="4" fillId="0" borderId="6" xfId="0" applyFont="1" applyBorder="1"/>
    <xf numFmtId="0" fontId="4" fillId="0" borderId="7" xfId="0" applyFont="1" applyBorder="1"/>
    <xf numFmtId="0" fontId="3" fillId="0" borderId="1" xfId="0" applyFont="1" applyBorder="1" applyAlignment="1" applyProtection="1">
      <alignment horizontal="center"/>
      <protection locked="0"/>
    </xf>
    <xf numFmtId="44" fontId="1" fillId="0" borderId="1" xfId="0" applyNumberFormat="1" applyFont="1" applyBorder="1" applyAlignment="1" applyProtection="1">
      <alignment horizontal="center"/>
      <protection locked="0"/>
    </xf>
    <xf numFmtId="44" fontId="1" fillId="0" borderId="1" xfId="0" applyNumberFormat="1" applyFont="1" applyBorder="1" applyAlignment="1" applyProtection="1">
      <alignment horizontal="center"/>
    </xf>
    <xf numFmtId="44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2" fontId="1" fillId="0" borderId="1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BBD80-8C86-4809-9343-4F5D9F3606C9}">
  <dimension ref="A1:F59"/>
  <sheetViews>
    <sheetView tabSelected="1" workbookViewId="0">
      <selection activeCell="D19" sqref="D19"/>
    </sheetView>
  </sheetViews>
  <sheetFormatPr defaultRowHeight="13.8" x14ac:dyDescent="0.25"/>
  <cols>
    <col min="1" max="1" width="13.88671875" bestFit="1" customWidth="1"/>
    <col min="2" max="2" width="85.33203125" bestFit="1" customWidth="1"/>
    <col min="3" max="3" width="7.109375" bestFit="1" customWidth="1"/>
    <col min="4" max="4" width="9.5546875" bestFit="1" customWidth="1"/>
    <col min="5" max="5" width="14" bestFit="1" customWidth="1"/>
    <col min="6" max="6" width="16.88671875" bestFit="1" customWidth="1"/>
  </cols>
  <sheetData>
    <row r="1" spans="1:6" ht="15" x14ac:dyDescent="0.25">
      <c r="A1" s="1"/>
      <c r="B1" s="2" t="s">
        <v>0</v>
      </c>
      <c r="C1" s="1"/>
      <c r="D1" s="1"/>
      <c r="E1" s="1"/>
      <c r="F1" s="1"/>
    </row>
    <row r="2" spans="1:6" ht="15" x14ac:dyDescent="0.25">
      <c r="A2" s="1"/>
      <c r="B2" s="2"/>
      <c r="C2" s="1"/>
      <c r="D2" s="1"/>
      <c r="E2" s="1"/>
      <c r="F2" s="1"/>
    </row>
    <row r="3" spans="1:6" ht="15" x14ac:dyDescent="0.25">
      <c r="A3" s="19" t="s">
        <v>1</v>
      </c>
      <c r="B3" s="19" t="s">
        <v>2</v>
      </c>
      <c r="C3" s="19" t="s">
        <v>3</v>
      </c>
      <c r="D3" s="19" t="s">
        <v>4</v>
      </c>
      <c r="E3" s="15" t="s">
        <v>5</v>
      </c>
      <c r="F3" s="19" t="s">
        <v>6</v>
      </c>
    </row>
    <row r="4" spans="1:6" ht="15" x14ac:dyDescent="0.25">
      <c r="A4" s="20">
        <v>1</v>
      </c>
      <c r="B4" s="21" t="s">
        <v>7</v>
      </c>
      <c r="C4" s="20" t="s">
        <v>8</v>
      </c>
      <c r="D4" s="22">
        <v>1</v>
      </c>
      <c r="E4" s="16"/>
      <c r="F4" s="17">
        <f>D4*E4</f>
        <v>0</v>
      </c>
    </row>
    <row r="5" spans="1:6" ht="15" x14ac:dyDescent="0.25">
      <c r="A5" s="20">
        <v>2</v>
      </c>
      <c r="B5" s="21" t="s">
        <v>9</v>
      </c>
      <c r="C5" s="20" t="s">
        <v>8</v>
      </c>
      <c r="D5" s="22">
        <v>1</v>
      </c>
      <c r="E5" s="16"/>
      <c r="F5" s="17">
        <f t="shared" ref="F5:F52" si="0">D5*E5</f>
        <v>0</v>
      </c>
    </row>
    <row r="6" spans="1:6" ht="15" x14ac:dyDescent="0.25">
      <c r="A6" s="20">
        <v>3</v>
      </c>
      <c r="B6" s="21" t="s">
        <v>10</v>
      </c>
      <c r="C6" s="20" t="s">
        <v>8</v>
      </c>
      <c r="D6" s="22">
        <v>1</v>
      </c>
      <c r="E6" s="16"/>
      <c r="F6" s="17">
        <f t="shared" si="0"/>
        <v>0</v>
      </c>
    </row>
    <row r="7" spans="1:6" ht="15" x14ac:dyDescent="0.25">
      <c r="A7" s="20">
        <v>4</v>
      </c>
      <c r="B7" s="21" t="s">
        <v>11</v>
      </c>
      <c r="C7" s="20" t="s">
        <v>12</v>
      </c>
      <c r="D7" s="22">
        <v>56</v>
      </c>
      <c r="E7" s="16"/>
      <c r="F7" s="17">
        <f t="shared" si="0"/>
        <v>0</v>
      </c>
    </row>
    <row r="8" spans="1:6" ht="15" x14ac:dyDescent="0.25">
      <c r="A8" s="20">
        <v>5</v>
      </c>
      <c r="B8" s="21" t="s">
        <v>13</v>
      </c>
      <c r="C8" s="20" t="s">
        <v>14</v>
      </c>
      <c r="D8" s="22">
        <v>143</v>
      </c>
      <c r="E8" s="16"/>
      <c r="F8" s="17">
        <f t="shared" si="0"/>
        <v>0</v>
      </c>
    </row>
    <row r="9" spans="1:6" ht="15" x14ac:dyDescent="0.25">
      <c r="A9" s="20">
        <v>6</v>
      </c>
      <c r="B9" s="21" t="s">
        <v>15</v>
      </c>
      <c r="C9" s="20" t="s">
        <v>14</v>
      </c>
      <c r="D9" s="22">
        <v>142</v>
      </c>
      <c r="E9" s="16"/>
      <c r="F9" s="17">
        <f t="shared" si="0"/>
        <v>0</v>
      </c>
    </row>
    <row r="10" spans="1:6" ht="15" x14ac:dyDescent="0.25">
      <c r="A10" s="20">
        <v>7</v>
      </c>
      <c r="B10" s="21" t="s">
        <v>16</v>
      </c>
      <c r="C10" s="20" t="s">
        <v>14</v>
      </c>
      <c r="D10" s="22">
        <v>143</v>
      </c>
      <c r="E10" s="16"/>
      <c r="F10" s="17">
        <f t="shared" si="0"/>
        <v>0</v>
      </c>
    </row>
    <row r="11" spans="1:6" ht="15" x14ac:dyDescent="0.25">
      <c r="A11" s="20">
        <v>8</v>
      </c>
      <c r="B11" s="21" t="s">
        <v>17</v>
      </c>
      <c r="C11" s="20" t="s">
        <v>14</v>
      </c>
      <c r="D11" s="22">
        <v>142</v>
      </c>
      <c r="E11" s="16"/>
      <c r="F11" s="17">
        <f t="shared" si="0"/>
        <v>0</v>
      </c>
    </row>
    <row r="12" spans="1:6" ht="15" x14ac:dyDescent="0.25">
      <c r="A12" s="20">
        <v>9</v>
      </c>
      <c r="B12" s="21" t="s">
        <v>18</v>
      </c>
      <c r="C12" s="20" t="s">
        <v>19</v>
      </c>
      <c r="D12" s="22">
        <v>233486.72</v>
      </c>
      <c r="E12" s="16"/>
      <c r="F12" s="17">
        <f t="shared" si="0"/>
        <v>0</v>
      </c>
    </row>
    <row r="13" spans="1:6" ht="15" x14ac:dyDescent="0.25">
      <c r="A13" s="20">
        <v>10</v>
      </c>
      <c r="B13" s="21" t="s">
        <v>20</v>
      </c>
      <c r="C13" s="20" t="s">
        <v>19</v>
      </c>
      <c r="D13" s="22">
        <v>81016.78</v>
      </c>
      <c r="E13" s="16"/>
      <c r="F13" s="17">
        <f t="shared" si="0"/>
        <v>0</v>
      </c>
    </row>
    <row r="14" spans="1:6" ht="15" x14ac:dyDescent="0.25">
      <c r="A14" s="20">
        <v>11</v>
      </c>
      <c r="B14" s="21" t="s">
        <v>21</v>
      </c>
      <c r="C14" s="20" t="s">
        <v>19</v>
      </c>
      <c r="D14" s="22">
        <v>12633.92</v>
      </c>
      <c r="E14" s="16"/>
      <c r="F14" s="17">
        <f t="shared" si="0"/>
        <v>0</v>
      </c>
    </row>
    <row r="15" spans="1:6" ht="15" x14ac:dyDescent="0.25">
      <c r="A15" s="20">
        <v>12</v>
      </c>
      <c r="B15" s="21" t="s">
        <v>22</v>
      </c>
      <c r="C15" s="20" t="s">
        <v>19</v>
      </c>
      <c r="D15" s="22">
        <v>69458.850000000006</v>
      </c>
      <c r="E15" s="16"/>
      <c r="F15" s="17">
        <f t="shared" si="0"/>
        <v>0</v>
      </c>
    </row>
    <row r="16" spans="1:6" ht="15" x14ac:dyDescent="0.25">
      <c r="A16" s="20">
        <v>13</v>
      </c>
      <c r="B16" s="21" t="s">
        <v>23</v>
      </c>
      <c r="C16" s="20" t="s">
        <v>19</v>
      </c>
      <c r="D16" s="22">
        <v>94326.650000000009</v>
      </c>
      <c r="E16" s="16"/>
      <c r="F16" s="17">
        <f t="shared" si="0"/>
        <v>0</v>
      </c>
    </row>
    <row r="17" spans="1:6" ht="15" x14ac:dyDescent="0.25">
      <c r="A17" s="20">
        <v>14</v>
      </c>
      <c r="B17" s="21" t="s">
        <v>24</v>
      </c>
      <c r="C17" s="20" t="s">
        <v>19</v>
      </c>
      <c r="D17" s="22">
        <v>47195.9</v>
      </c>
      <c r="E17" s="16"/>
      <c r="F17" s="17">
        <f t="shared" si="0"/>
        <v>0</v>
      </c>
    </row>
    <row r="18" spans="1:6" ht="15" x14ac:dyDescent="0.25">
      <c r="A18" s="20">
        <v>15</v>
      </c>
      <c r="B18" s="21" t="s">
        <v>25</v>
      </c>
      <c r="C18" s="20" t="s">
        <v>19</v>
      </c>
      <c r="D18" s="22">
        <v>95239.9</v>
      </c>
      <c r="E18" s="16"/>
      <c r="F18" s="17">
        <f t="shared" si="0"/>
        <v>0</v>
      </c>
    </row>
    <row r="19" spans="1:6" ht="15" x14ac:dyDescent="0.25">
      <c r="A19" s="20">
        <v>16</v>
      </c>
      <c r="B19" s="21" t="s">
        <v>26</v>
      </c>
      <c r="C19" s="20" t="s">
        <v>27</v>
      </c>
      <c r="D19" s="22">
        <f>29941.86+3222.22</f>
        <v>33164.080000000002</v>
      </c>
      <c r="E19" s="16"/>
      <c r="F19" s="17">
        <f t="shared" si="0"/>
        <v>0</v>
      </c>
    </row>
    <row r="20" spans="1:6" ht="15" x14ac:dyDescent="0.25">
      <c r="A20" s="20">
        <v>17</v>
      </c>
      <c r="B20" s="21" t="s">
        <v>28</v>
      </c>
      <c r="C20" s="20" t="s">
        <v>27</v>
      </c>
      <c r="D20" s="22">
        <v>2795.76</v>
      </c>
      <c r="E20" s="16"/>
      <c r="F20" s="17">
        <f t="shared" si="0"/>
        <v>0</v>
      </c>
    </row>
    <row r="21" spans="1:6" ht="15" x14ac:dyDescent="0.25">
      <c r="A21" s="20">
        <v>18</v>
      </c>
      <c r="B21" s="21" t="s">
        <v>29</v>
      </c>
      <c r="C21" s="20" t="s">
        <v>27</v>
      </c>
      <c r="D21" s="22">
        <v>22447.690000000002</v>
      </c>
      <c r="E21" s="16"/>
      <c r="F21" s="17">
        <f t="shared" si="0"/>
        <v>0</v>
      </c>
    </row>
    <row r="22" spans="1:6" ht="15" x14ac:dyDescent="0.25">
      <c r="A22" s="20">
        <v>19</v>
      </c>
      <c r="B22" s="21" t="s">
        <v>30</v>
      </c>
      <c r="C22" s="20" t="s">
        <v>27</v>
      </c>
      <c r="D22" s="22">
        <v>14492.65</v>
      </c>
      <c r="E22" s="16"/>
      <c r="F22" s="17">
        <f t="shared" si="0"/>
        <v>0</v>
      </c>
    </row>
    <row r="23" spans="1:6" ht="15" x14ac:dyDescent="0.25">
      <c r="A23" s="20">
        <v>20</v>
      </c>
      <c r="B23" s="21" t="s">
        <v>31</v>
      </c>
      <c r="C23" s="20" t="s">
        <v>19</v>
      </c>
      <c r="D23" s="22">
        <v>3252</v>
      </c>
      <c r="E23" s="16"/>
      <c r="F23" s="17">
        <f t="shared" si="0"/>
        <v>0</v>
      </c>
    </row>
    <row r="24" spans="1:6" ht="15" x14ac:dyDescent="0.25">
      <c r="A24" s="20">
        <v>21</v>
      </c>
      <c r="B24" s="21" t="s">
        <v>32</v>
      </c>
      <c r="C24" s="20" t="s">
        <v>19</v>
      </c>
      <c r="D24" s="22">
        <v>3566</v>
      </c>
      <c r="E24" s="16"/>
      <c r="F24" s="17">
        <f t="shared" si="0"/>
        <v>0</v>
      </c>
    </row>
    <row r="25" spans="1:6" ht="15" x14ac:dyDescent="0.25">
      <c r="A25" s="20">
        <v>22</v>
      </c>
      <c r="B25" s="21" t="s">
        <v>33</v>
      </c>
      <c r="C25" s="20" t="s">
        <v>27</v>
      </c>
      <c r="D25" s="22">
        <v>15720.890000000001</v>
      </c>
      <c r="E25" s="16"/>
      <c r="F25" s="17">
        <f t="shared" si="0"/>
        <v>0</v>
      </c>
    </row>
    <row r="26" spans="1:6" ht="15" x14ac:dyDescent="0.25">
      <c r="A26" s="20">
        <v>23</v>
      </c>
      <c r="B26" s="21" t="s">
        <v>34</v>
      </c>
      <c r="C26" s="20" t="s">
        <v>19</v>
      </c>
      <c r="D26" s="22">
        <v>139630.65999999997</v>
      </c>
      <c r="E26" s="16"/>
      <c r="F26" s="17">
        <f t="shared" si="0"/>
        <v>0</v>
      </c>
    </row>
    <row r="27" spans="1:6" ht="15" x14ac:dyDescent="0.25">
      <c r="A27" s="20">
        <v>24</v>
      </c>
      <c r="B27" s="21" t="s">
        <v>35</v>
      </c>
      <c r="C27" s="20" t="s">
        <v>19</v>
      </c>
      <c r="D27" s="22">
        <v>24462.05</v>
      </c>
      <c r="E27" s="16"/>
      <c r="F27" s="17">
        <f t="shared" si="0"/>
        <v>0</v>
      </c>
    </row>
    <row r="28" spans="1:6" ht="15" x14ac:dyDescent="0.25">
      <c r="A28" s="20">
        <v>25</v>
      </c>
      <c r="B28" s="21" t="s">
        <v>36</v>
      </c>
      <c r="C28" s="20" t="s">
        <v>19</v>
      </c>
      <c r="D28" s="22">
        <v>6848.33</v>
      </c>
      <c r="E28" s="16"/>
      <c r="F28" s="17">
        <f t="shared" si="0"/>
        <v>0</v>
      </c>
    </row>
    <row r="29" spans="1:6" ht="15" x14ac:dyDescent="0.25">
      <c r="A29" s="20">
        <v>26</v>
      </c>
      <c r="B29" s="21" t="s">
        <v>37</v>
      </c>
      <c r="C29" s="20" t="s">
        <v>27</v>
      </c>
      <c r="D29" s="22">
        <v>548</v>
      </c>
      <c r="E29" s="16"/>
      <c r="F29" s="17">
        <f t="shared" si="0"/>
        <v>0</v>
      </c>
    </row>
    <row r="30" spans="1:6" ht="15" x14ac:dyDescent="0.25">
      <c r="A30" s="20">
        <v>27</v>
      </c>
      <c r="B30" s="21" t="s">
        <v>38</v>
      </c>
      <c r="C30" s="20" t="s">
        <v>19</v>
      </c>
      <c r="D30" s="22">
        <v>9204.75</v>
      </c>
      <c r="E30" s="16"/>
      <c r="F30" s="17">
        <f t="shared" si="0"/>
        <v>0</v>
      </c>
    </row>
    <row r="31" spans="1:6" ht="15" x14ac:dyDescent="0.25">
      <c r="A31" s="20">
        <v>28</v>
      </c>
      <c r="B31" s="21" t="s">
        <v>39</v>
      </c>
      <c r="C31" s="20" t="s">
        <v>27</v>
      </c>
      <c r="D31" s="22">
        <v>1228.5999999999999</v>
      </c>
      <c r="E31" s="16"/>
      <c r="F31" s="17">
        <f t="shared" si="0"/>
        <v>0</v>
      </c>
    </row>
    <row r="32" spans="1:6" ht="15" x14ac:dyDescent="0.25">
      <c r="A32" s="20">
        <v>29</v>
      </c>
      <c r="B32" s="21" t="s">
        <v>40</v>
      </c>
      <c r="C32" s="20" t="s">
        <v>41</v>
      </c>
      <c r="D32" s="22">
        <v>217122</v>
      </c>
      <c r="E32" s="16"/>
      <c r="F32" s="17">
        <f t="shared" si="0"/>
        <v>0</v>
      </c>
    </row>
    <row r="33" spans="1:6" ht="15" x14ac:dyDescent="0.25">
      <c r="A33" s="20">
        <v>30</v>
      </c>
      <c r="B33" s="21" t="s">
        <v>42</v>
      </c>
      <c r="C33" s="20" t="s">
        <v>41</v>
      </c>
      <c r="D33" s="22">
        <v>29000</v>
      </c>
      <c r="E33" s="16"/>
      <c r="F33" s="17">
        <f t="shared" si="0"/>
        <v>0</v>
      </c>
    </row>
    <row r="34" spans="1:6" ht="15" x14ac:dyDescent="0.25">
      <c r="A34" s="20">
        <v>31</v>
      </c>
      <c r="B34" s="21" t="s">
        <v>43</v>
      </c>
      <c r="C34" s="20" t="s">
        <v>44</v>
      </c>
      <c r="D34" s="22">
        <v>90</v>
      </c>
      <c r="E34" s="16"/>
      <c r="F34" s="17">
        <f t="shared" si="0"/>
        <v>0</v>
      </c>
    </row>
    <row r="35" spans="1:6" ht="15" x14ac:dyDescent="0.25">
      <c r="A35" s="20">
        <v>32</v>
      </c>
      <c r="B35" s="21" t="s">
        <v>45</v>
      </c>
      <c r="C35" s="20" t="s">
        <v>27</v>
      </c>
      <c r="D35" s="22">
        <v>16.8</v>
      </c>
      <c r="E35" s="16"/>
      <c r="F35" s="17">
        <f t="shared" si="0"/>
        <v>0</v>
      </c>
    </row>
    <row r="36" spans="1:6" ht="15" x14ac:dyDescent="0.25">
      <c r="A36" s="20">
        <v>33</v>
      </c>
      <c r="B36" s="21" t="s">
        <v>46</v>
      </c>
      <c r="C36" s="20" t="s">
        <v>19</v>
      </c>
      <c r="D36" s="22">
        <v>62832</v>
      </c>
      <c r="E36" s="16"/>
      <c r="F36" s="17">
        <f t="shared" si="0"/>
        <v>0</v>
      </c>
    </row>
    <row r="37" spans="1:6" ht="15" x14ac:dyDescent="0.25">
      <c r="A37" s="20">
        <v>34</v>
      </c>
      <c r="B37" s="21" t="s">
        <v>47</v>
      </c>
      <c r="C37" s="20" t="s">
        <v>19</v>
      </c>
      <c r="D37" s="22">
        <v>116327</v>
      </c>
      <c r="E37" s="16"/>
      <c r="F37" s="17">
        <f t="shared" si="0"/>
        <v>0</v>
      </c>
    </row>
    <row r="38" spans="1:6" ht="15" x14ac:dyDescent="0.25">
      <c r="A38" s="20">
        <v>35</v>
      </c>
      <c r="B38" s="21" t="s">
        <v>48</v>
      </c>
      <c r="C38" s="20" t="s">
        <v>49</v>
      </c>
      <c r="D38" s="22">
        <v>3058.72</v>
      </c>
      <c r="E38" s="16"/>
      <c r="F38" s="17">
        <f t="shared" si="0"/>
        <v>0</v>
      </c>
    </row>
    <row r="39" spans="1:6" ht="15" x14ac:dyDescent="0.25">
      <c r="A39" s="20">
        <v>36</v>
      </c>
      <c r="B39" s="21" t="s">
        <v>50</v>
      </c>
      <c r="C39" s="20" t="s">
        <v>41</v>
      </c>
      <c r="D39" s="22">
        <v>75080</v>
      </c>
      <c r="E39" s="16"/>
      <c r="F39" s="17">
        <f t="shared" si="0"/>
        <v>0</v>
      </c>
    </row>
    <row r="40" spans="1:6" ht="15" x14ac:dyDescent="0.25">
      <c r="A40" s="20">
        <v>37</v>
      </c>
      <c r="B40" s="21" t="s">
        <v>51</v>
      </c>
      <c r="C40" s="20" t="s">
        <v>41</v>
      </c>
      <c r="D40" s="22">
        <v>57405</v>
      </c>
      <c r="E40" s="16"/>
      <c r="F40" s="17">
        <f t="shared" si="0"/>
        <v>0</v>
      </c>
    </row>
    <row r="41" spans="1:6" ht="15" x14ac:dyDescent="0.25">
      <c r="A41" s="20">
        <v>38</v>
      </c>
      <c r="B41" s="21" t="s">
        <v>52</v>
      </c>
      <c r="C41" s="20" t="s">
        <v>41</v>
      </c>
      <c r="D41" s="22">
        <v>19105</v>
      </c>
      <c r="E41" s="16"/>
      <c r="F41" s="17">
        <f t="shared" si="0"/>
        <v>0</v>
      </c>
    </row>
    <row r="42" spans="1:6" ht="15" x14ac:dyDescent="0.25">
      <c r="A42" s="20">
        <v>39</v>
      </c>
      <c r="B42" s="21" t="s">
        <v>53</v>
      </c>
      <c r="C42" s="20" t="s">
        <v>41</v>
      </c>
      <c r="D42" s="22">
        <v>31270</v>
      </c>
      <c r="E42" s="16"/>
      <c r="F42" s="17">
        <f t="shared" si="0"/>
        <v>0</v>
      </c>
    </row>
    <row r="43" spans="1:6" ht="15" x14ac:dyDescent="0.25">
      <c r="A43" s="20">
        <v>40</v>
      </c>
      <c r="B43" s="21" t="s">
        <v>54</v>
      </c>
      <c r="C43" s="20" t="s">
        <v>41</v>
      </c>
      <c r="D43" s="22">
        <v>3703</v>
      </c>
      <c r="E43" s="16"/>
      <c r="F43" s="17">
        <f t="shared" si="0"/>
        <v>0</v>
      </c>
    </row>
    <row r="44" spans="1:6" ht="15" x14ac:dyDescent="0.25">
      <c r="A44" s="20">
        <v>41</v>
      </c>
      <c r="B44" s="21" t="s">
        <v>55</v>
      </c>
      <c r="C44" s="20" t="s">
        <v>14</v>
      </c>
      <c r="D44" s="22">
        <v>17</v>
      </c>
      <c r="E44" s="16"/>
      <c r="F44" s="17">
        <f t="shared" si="0"/>
        <v>0</v>
      </c>
    </row>
    <row r="45" spans="1:6" ht="15" x14ac:dyDescent="0.25">
      <c r="A45" s="20">
        <v>42</v>
      </c>
      <c r="B45" s="21" t="s">
        <v>56</v>
      </c>
      <c r="C45" s="20" t="s">
        <v>14</v>
      </c>
      <c r="D45" s="22">
        <v>18</v>
      </c>
      <c r="E45" s="16"/>
      <c r="F45" s="17">
        <f t="shared" si="0"/>
        <v>0</v>
      </c>
    </row>
    <row r="46" spans="1:6" ht="15" x14ac:dyDescent="0.25">
      <c r="A46" s="20">
        <v>43</v>
      </c>
      <c r="B46" s="21" t="s">
        <v>57</v>
      </c>
      <c r="C46" s="20" t="s">
        <v>14</v>
      </c>
      <c r="D46" s="22">
        <v>1</v>
      </c>
      <c r="E46" s="16"/>
      <c r="F46" s="17">
        <f t="shared" si="0"/>
        <v>0</v>
      </c>
    </row>
    <row r="47" spans="1:6" ht="15" x14ac:dyDescent="0.25">
      <c r="A47" s="20">
        <v>44</v>
      </c>
      <c r="B47" s="21" t="s">
        <v>58</v>
      </c>
      <c r="C47" s="20" t="s">
        <v>14</v>
      </c>
      <c r="D47" s="22">
        <v>4</v>
      </c>
      <c r="E47" s="16"/>
      <c r="F47" s="17">
        <f t="shared" si="0"/>
        <v>0</v>
      </c>
    </row>
    <row r="48" spans="1:6" ht="15" x14ac:dyDescent="0.25">
      <c r="A48" s="20">
        <v>45</v>
      </c>
      <c r="B48" s="21" t="s">
        <v>59</v>
      </c>
      <c r="C48" s="20" t="s">
        <v>14</v>
      </c>
      <c r="D48" s="22">
        <v>14</v>
      </c>
      <c r="E48" s="16"/>
      <c r="F48" s="17">
        <f t="shared" si="0"/>
        <v>0</v>
      </c>
    </row>
    <row r="49" spans="1:6" ht="15" x14ac:dyDescent="0.25">
      <c r="A49" s="20">
        <v>46</v>
      </c>
      <c r="B49" s="21" t="s">
        <v>60</v>
      </c>
      <c r="C49" s="20" t="s">
        <v>14</v>
      </c>
      <c r="D49" s="22">
        <v>4</v>
      </c>
      <c r="E49" s="16"/>
      <c r="F49" s="17">
        <f t="shared" si="0"/>
        <v>0</v>
      </c>
    </row>
    <row r="50" spans="1:6" ht="15" x14ac:dyDescent="0.25">
      <c r="A50" s="20">
        <v>47</v>
      </c>
      <c r="B50" s="21" t="s">
        <v>61</v>
      </c>
      <c r="C50" s="20" t="s">
        <v>14</v>
      </c>
      <c r="D50" s="22">
        <v>62</v>
      </c>
      <c r="E50" s="16"/>
      <c r="F50" s="17">
        <f t="shared" si="0"/>
        <v>0</v>
      </c>
    </row>
    <row r="51" spans="1:6" ht="15" x14ac:dyDescent="0.25">
      <c r="A51" s="20">
        <v>48</v>
      </c>
      <c r="B51" s="21" t="s">
        <v>62</v>
      </c>
      <c r="C51" s="20" t="s">
        <v>14</v>
      </c>
      <c r="D51" s="22">
        <v>4</v>
      </c>
      <c r="E51" s="16"/>
      <c r="F51" s="17">
        <f t="shared" si="0"/>
        <v>0</v>
      </c>
    </row>
    <row r="52" spans="1:6" ht="15" x14ac:dyDescent="0.25">
      <c r="A52" s="20">
        <v>49</v>
      </c>
      <c r="B52" s="21" t="s">
        <v>63</v>
      </c>
      <c r="C52" s="20" t="s">
        <v>19</v>
      </c>
      <c r="D52" s="22">
        <v>64115</v>
      </c>
      <c r="E52" s="16"/>
      <c r="F52" s="17">
        <f t="shared" si="0"/>
        <v>0</v>
      </c>
    </row>
    <row r="53" spans="1:6" ht="15" x14ac:dyDescent="0.25">
      <c r="A53" s="1"/>
      <c r="B53" s="1"/>
      <c r="C53" s="1"/>
      <c r="D53" s="1"/>
      <c r="E53" s="15" t="s">
        <v>64</v>
      </c>
      <c r="F53" s="18">
        <f>SUM(F4:F52)</f>
        <v>0</v>
      </c>
    </row>
    <row r="54" spans="1:6" ht="14.4" thickBot="1" x14ac:dyDescent="0.3"/>
    <row r="55" spans="1:6" ht="14.4" x14ac:dyDescent="0.3">
      <c r="A55" s="3" t="s">
        <v>65</v>
      </c>
      <c r="B55" s="4" t="s">
        <v>66</v>
      </c>
      <c r="C55" s="12"/>
      <c r="D55" s="5"/>
    </row>
    <row r="56" spans="1:6" ht="14.4" x14ac:dyDescent="0.3">
      <c r="A56" s="6"/>
      <c r="B56" s="7" t="s">
        <v>67</v>
      </c>
      <c r="C56" s="14"/>
      <c r="D56" s="8"/>
    </row>
    <row r="57" spans="1:6" ht="14.4" x14ac:dyDescent="0.3">
      <c r="A57" s="6"/>
      <c r="B57" s="7" t="s">
        <v>68</v>
      </c>
      <c r="C57" s="13"/>
      <c r="D57" s="8"/>
    </row>
    <row r="58" spans="1:6" ht="14.4" x14ac:dyDescent="0.3">
      <c r="A58" s="6"/>
      <c r="B58" s="7" t="s">
        <v>69</v>
      </c>
      <c r="C58" s="13"/>
      <c r="D58" s="8"/>
    </row>
    <row r="59" spans="1:6" ht="15" thickBot="1" x14ac:dyDescent="0.35">
      <c r="A59" s="9"/>
      <c r="B59" s="10"/>
      <c r="C59" s="10"/>
      <c r="D59" s="11"/>
    </row>
  </sheetData>
  <sheetProtection algorithmName="SHA-512" hashValue="dPTYWb3dyHMr7/ZKiqiiZi3LLJcGzqmKVxp+eaPvx5XNc9SFUSNc4acKB4QrtnFoC+Qg00iLfawmiUarMcd6BA==" saltValue="mTqQkbF9/rz8KJdJBcBbeg==" spinCount="100000" sheet="1" objects="1" scenarios="1"/>
  <mergeCells count="2">
    <mergeCell ref="B1:B2"/>
    <mergeCell ref="B55:D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Paige Millen</dc:creator>
  <cp:lastModifiedBy>Wendy Bethel</cp:lastModifiedBy>
  <dcterms:created xsi:type="dcterms:W3CDTF">2024-04-01T18:42:01Z</dcterms:created>
  <dcterms:modified xsi:type="dcterms:W3CDTF">2024-04-17T21:19:23Z</dcterms:modified>
</cp:coreProperties>
</file>